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28" activeTab="0"/>
  </bookViews>
  <sheets>
    <sheet name="réservation français" sheetId="1" r:id="rId1"/>
    <sheet name="inscription individuel français" sheetId="2" r:id="rId2"/>
    <sheet name="inscription Stam français" sheetId="3" r:id="rId3"/>
    <sheet name="reservacion espanol" sheetId="4" r:id="rId4"/>
    <sheet name="inscripcion IND espanol" sheetId="5" r:id="rId5"/>
    <sheet name="inscripcion equipo espanol" sheetId="6" r:id="rId6"/>
    <sheet name="Inscrição equipo portugues" sheetId="7" r:id="rId7"/>
    <sheet name="reserva Português" sheetId="8" r:id="rId8"/>
    <sheet name="Inscrição ind portugues" sheetId="9" r:id="rId9"/>
    <sheet name="reservation english" sheetId="10" r:id="rId10"/>
    <sheet name="registration individual english" sheetId="11" r:id="rId11"/>
    <sheet name="registration stam english" sheetId="12" r:id="rId12"/>
    <sheet name="Feuil1" sheetId="13" r:id="rId13"/>
  </sheets>
  <definedNames>
    <definedName name="_xlnm.Print_Area" localSheetId="7">'reserva Português'!$A$1:$J$53</definedName>
    <definedName name="_xlnm.Print_Area" localSheetId="3">'reservacion espanol'!$A$1:$J$53</definedName>
    <definedName name="_xlnm.Print_Area" localSheetId="9">'reservation english'!$A$1:$J$53</definedName>
    <definedName name="_xlnm.Print_Area" localSheetId="0">'réservation français'!$A$1:$J$53</definedName>
  </definedNames>
  <calcPr fullCalcOnLoad="1"/>
</workbook>
</file>

<file path=xl/sharedStrings.xml><?xml version="1.0" encoding="utf-8"?>
<sst xmlns="http://schemas.openxmlformats.org/spreadsheetml/2006/main" count="615" uniqueCount="262">
  <si>
    <t>Nom :</t>
  </si>
  <si>
    <t>Adresse :</t>
  </si>
  <si>
    <t>Code postal :</t>
  </si>
  <si>
    <t>Ville :</t>
  </si>
  <si>
    <t>Pays :</t>
  </si>
  <si>
    <t>Fédération :</t>
  </si>
  <si>
    <t>N° souche :</t>
  </si>
  <si>
    <t>CONCOURS</t>
  </si>
  <si>
    <t>Je ne serai pas présent à la journée de jugements</t>
  </si>
  <si>
    <t>Nombre de repas du vendredi soir :</t>
  </si>
  <si>
    <t>Nombre de repas du dimanche midi :</t>
  </si>
  <si>
    <t>Nombre de banquets du samedi soir :</t>
  </si>
  <si>
    <t>Tel :</t>
  </si>
  <si>
    <t>Email :</t>
  </si>
  <si>
    <t>Fax :</t>
  </si>
  <si>
    <t>www.aogirondine.fr</t>
  </si>
  <si>
    <t>Technicité &amp; Convivialité</t>
  </si>
  <si>
    <t>Villenave d'Ornon</t>
  </si>
  <si>
    <t>Signature :</t>
  </si>
  <si>
    <t>Club :</t>
  </si>
  <si>
    <t>JUGEMENT COMMENTE DU SAMEDI</t>
  </si>
  <si>
    <t>Oiseaux avec cage fournie par AOG:</t>
  </si>
  <si>
    <t>INFORMATIONS SUR L'ELEVEUR</t>
  </si>
  <si>
    <t>Prénom :</t>
  </si>
  <si>
    <t xml:space="preserve">Je serai présent à la journée de jugements </t>
  </si>
  <si>
    <t>Nombre de repas du samedi midi :</t>
  </si>
  <si>
    <t>x 15,00 € =</t>
  </si>
  <si>
    <t xml:space="preserve"> CONCOURS INTERNATIONAL C.O.M.</t>
  </si>
  <si>
    <t xml:space="preserve">Paiement par transfert bancaire </t>
  </si>
  <si>
    <t>Technic &amp; Conviviality</t>
  </si>
  <si>
    <t xml:space="preserve">INFORMATIONS </t>
  </si>
  <si>
    <t>Breeder's Name :</t>
  </si>
  <si>
    <t>Forname</t>
  </si>
  <si>
    <t>Postal adress</t>
  </si>
  <si>
    <t>Country :</t>
  </si>
  <si>
    <t>Phone</t>
  </si>
  <si>
    <t>Breeder's number</t>
  </si>
  <si>
    <t>City :</t>
  </si>
  <si>
    <t>Federation :</t>
  </si>
  <si>
    <t>CONTEST</t>
  </si>
  <si>
    <t>Number of birds with cages reservation:</t>
  </si>
  <si>
    <t>JUDGING SATURDAY</t>
  </si>
  <si>
    <t>I shall not be present in the day of judgements</t>
  </si>
  <si>
    <t>I shall be present in the day of judgements</t>
  </si>
  <si>
    <t>RESERVATION  REPAS</t>
  </si>
  <si>
    <t>MEALS</t>
  </si>
  <si>
    <t>Nomber of persons for Friday evening meal :</t>
  </si>
  <si>
    <t>Nomber of persons for Saturday noon meal :</t>
  </si>
  <si>
    <t>Nomber of persons for Sunday noon meal :</t>
  </si>
  <si>
    <t>Nomber of persons for Saturday banquet :</t>
  </si>
  <si>
    <t>Payment by check to A.O.G.</t>
  </si>
  <si>
    <t>Payment by money transfert to the bank</t>
  </si>
  <si>
    <t xml:space="preserve"> C.O.M. INTERNATIONAL CHAMPIONSHIP</t>
  </si>
  <si>
    <t xml:space="preserve">Excepto avisio contrario ecrito del criador a su inscripción, sus identificaciones postales, telefónicas y </t>
  </si>
  <si>
    <t xml:space="preserve">e-mail podrán ser indicadas en el catalógo del exposición y todo documento relativo al exposición </t>
  </si>
  <si>
    <t>Técnica y buena convivencia</t>
  </si>
  <si>
    <t xml:space="preserve"> CONCURSO INTERNACIONAL C.O.M.</t>
  </si>
  <si>
    <t xml:space="preserve">INFORMACIONES </t>
  </si>
  <si>
    <t>Nombre :</t>
  </si>
  <si>
    <t>Apellido :</t>
  </si>
  <si>
    <t>Dirección :</t>
  </si>
  <si>
    <t>País :</t>
  </si>
  <si>
    <t>Ciudad :</t>
  </si>
  <si>
    <t>Fédéracion :</t>
  </si>
  <si>
    <t>CONCURSO</t>
  </si>
  <si>
    <t>Pajaros con jaulas del club Burdeos</t>
  </si>
  <si>
    <t>ENJUCIAMENTO COMENTADO DEL SABADO</t>
  </si>
  <si>
    <t>No estaré presente el sábado</t>
  </si>
  <si>
    <t>Estaré presente el sábado</t>
  </si>
  <si>
    <t>COMIDAS</t>
  </si>
  <si>
    <t>Enumera de comidas de la tarde del viernes:</t>
  </si>
  <si>
    <t>Enumera de comidas del domingo mediodía :</t>
  </si>
  <si>
    <t>Enumera de comidas de la tarde del sabado:</t>
  </si>
  <si>
    <t xml:space="preserve">Pago por transferencia bancaria </t>
  </si>
  <si>
    <t xml:space="preserve">Pago por transferencia bancaria al mismo tiempo que el envío del correo de inscripción </t>
  </si>
  <si>
    <t>Enumera de comidas del sabado mediodía :</t>
  </si>
  <si>
    <t>Correo electr</t>
  </si>
  <si>
    <t>N° criador nacional</t>
  </si>
  <si>
    <t xml:space="preserve">Sauf avis contraire écrit de ma part, j'autorise l'A.O.G.à utiliser mes cooordonnées postales, téléphoniques, </t>
  </si>
  <si>
    <t>Técnica &amp; Convívio</t>
  </si>
  <si>
    <t>INFORMAÇÕES SOBRE O CRIADOR</t>
  </si>
  <si>
    <t>Apelido :</t>
  </si>
  <si>
    <t>Nome :</t>
  </si>
  <si>
    <t>Morada :</t>
  </si>
  <si>
    <t>Código postal :</t>
  </si>
  <si>
    <t>N° stam :</t>
  </si>
  <si>
    <t>Cidade :</t>
  </si>
  <si>
    <t>Federação :</t>
  </si>
  <si>
    <t>Clube :</t>
  </si>
  <si>
    <t>Aves com gaiolas fornecidas pela AOG:</t>
  </si>
  <si>
    <t>JULGAMENTO COMENTADO DO SÁBADO</t>
  </si>
  <si>
    <t>Não estarei presente no dia dos julgamentos</t>
  </si>
  <si>
    <t>Estarei presente no dia dos julgamentos</t>
  </si>
  <si>
    <t>RESERVA  REFEIÇÕES</t>
  </si>
  <si>
    <t>Número de jantares de sexta :</t>
  </si>
  <si>
    <t>Número de almoços de sábado:</t>
  </si>
  <si>
    <t>Número de almoços de domingo :</t>
  </si>
  <si>
    <t xml:space="preserve">Pagamento por cheque à ordem de l’A.O.G. </t>
  </si>
  <si>
    <t xml:space="preserve">Pagamento por transferência bancária </t>
  </si>
  <si>
    <t>Assinatura :</t>
  </si>
  <si>
    <t xml:space="preserve"> A não ser que eu me tenha manifestado contra, autorizo a A.O.G. a usar os meus dados postais, telefónicos, </t>
  </si>
  <si>
    <t>Número de banquetes de sábado à noite:</t>
  </si>
  <si>
    <t>CONCOURS INTERNATIONAL C.O.M. DE BORDEAUX - A.O.G.</t>
  </si>
  <si>
    <t>FEUILLE D'ENGAGEMENT :</t>
  </si>
  <si>
    <t>M. Mme</t>
  </si>
  <si>
    <t>CP :</t>
  </si>
  <si>
    <t>Tél.:</t>
  </si>
  <si>
    <t xml:space="preserve">Email : </t>
  </si>
  <si>
    <t>Fax:</t>
  </si>
  <si>
    <t>Société :</t>
  </si>
  <si>
    <t>Région :</t>
  </si>
  <si>
    <t>N° de souche UOF :</t>
  </si>
  <si>
    <t xml:space="preserve"> </t>
  </si>
  <si>
    <t>Autres N° de Souche :</t>
  </si>
  <si>
    <t>(Fournir un justificatif )</t>
  </si>
  <si>
    <t>Section</t>
  </si>
  <si>
    <t>Classe</t>
  </si>
  <si>
    <t>Souche</t>
  </si>
  <si>
    <t>Bague</t>
  </si>
  <si>
    <t>Année</t>
  </si>
  <si>
    <t>Désignation : Race, Couleur, Type…</t>
  </si>
  <si>
    <t>Organisa tion</t>
  </si>
  <si>
    <t>Ind</t>
  </si>
  <si>
    <t>Note:</t>
  </si>
  <si>
    <t>Un changement de sujet ne pourra être fait que s'il appartient exactement à la même section et à la même classe</t>
  </si>
  <si>
    <t xml:space="preserve">   Les oiseaux arriveront le :</t>
  </si>
  <si>
    <t xml:space="preserve">   - par convoyeur : </t>
  </si>
  <si>
    <t>Nom du convoyeur: M</t>
  </si>
  <si>
    <t xml:space="preserve">   - par moi-même: </t>
  </si>
  <si>
    <t>les cageots doivent toujours être accompagnés d'une feuille d'engagement.</t>
  </si>
  <si>
    <t>Signature de l'éleveur :</t>
  </si>
  <si>
    <t xml:space="preserve">   Seront repris par :</t>
  </si>
  <si>
    <t>Stam</t>
  </si>
  <si>
    <t>CONCURSO INTERNACIONAL COM DE BURDEOS - A.O.G.</t>
  </si>
  <si>
    <t>HOJA DE INSCRIPCION INDIVIDUAL</t>
  </si>
  <si>
    <t>Nombre</t>
  </si>
  <si>
    <t>Cuidad</t>
  </si>
  <si>
    <t>Club</t>
  </si>
  <si>
    <t>Federacion</t>
  </si>
  <si>
    <t>N° nacional del criador</t>
  </si>
  <si>
    <t>Otros n°</t>
  </si>
  <si>
    <t xml:space="preserve">             Codigo</t>
  </si>
  <si>
    <t>Seccion</t>
  </si>
  <si>
    <t>Clase</t>
  </si>
  <si>
    <t>N°criador</t>
  </si>
  <si>
    <t>Anilla</t>
  </si>
  <si>
    <t>Ano</t>
  </si>
  <si>
    <t xml:space="preserve">Denominación completa del pajaro </t>
  </si>
  <si>
    <t>Un cambio de pajaro podrá ser hecho sólo si exactamente pertenece a la misma sección y a la misma clase</t>
  </si>
  <si>
    <t xml:space="preserve">   Llegada de los pajaros el dia</t>
  </si>
  <si>
    <t xml:space="preserve">   - por porteador </t>
  </si>
  <si>
    <t>Nombre del porterador: Sr</t>
  </si>
  <si>
    <t xml:space="preserve">   - por mí mismo </t>
  </si>
  <si>
    <t>Los pajarosdeben siempre ser acompañadas por la hoja definitiva.</t>
  </si>
  <si>
    <t>Firma del criador</t>
  </si>
  <si>
    <t xml:space="preserve">   Serán repetidos por:</t>
  </si>
  <si>
    <t>CONCURSO INTERNACIONAL C.O.M. DE BURDEOS - A.O.G.</t>
  </si>
  <si>
    <t>HOJA DE INSCRIPCION EQUIPO</t>
  </si>
  <si>
    <t>Equ</t>
  </si>
  <si>
    <t>CONCURSO INTERNACIONAL C.O.M. DE BORDÉUS - A.O.G.</t>
  </si>
  <si>
    <t>FOLHA DE COMPROMISSO:</t>
  </si>
  <si>
    <t>Sr. Sra.</t>
  </si>
  <si>
    <t>Morada:</t>
  </si>
  <si>
    <t>Cidade:</t>
  </si>
  <si>
    <t>Tel.:</t>
  </si>
  <si>
    <t>Empresa :</t>
  </si>
  <si>
    <t>Distrito :</t>
  </si>
  <si>
    <t>N° de Stam UOF :</t>
  </si>
  <si>
    <t>Outros N° de Stam :</t>
  </si>
  <si>
    <t>(Apresentar uma justificação )</t>
  </si>
  <si>
    <t>Secção</t>
  </si>
  <si>
    <t>Anilha</t>
  </si>
  <si>
    <t>Designação: Raça, Cor, Tipo…</t>
  </si>
  <si>
    <t>Organisação</t>
  </si>
  <si>
    <t>Nota:</t>
  </si>
  <si>
    <t>Uma troca de sujeito só poderá ser feita se o mesmo pertencer exatamente à mesma secção e à mesma classe</t>
  </si>
  <si>
    <t xml:space="preserve">   Os pássaros chegarão no dia:</t>
  </si>
  <si>
    <t xml:space="preserve">   -com transportador : </t>
  </si>
  <si>
    <t>Nome do transportador: Sr.</t>
  </si>
  <si>
    <t xml:space="preserve">   - comigo mesmo: </t>
  </si>
  <si>
    <t>Juntamente com as gaiolas deve estar sempre uma folha de compromisso.</t>
  </si>
  <si>
    <t>Assinatura do criador:</t>
  </si>
  <si>
    <r>
      <t xml:space="preserve">   </t>
    </r>
    <r>
      <rPr>
        <sz val="8"/>
        <rFont val="Arial"/>
        <family val="2"/>
      </rPr>
      <t>Serão recuperados por:</t>
    </r>
  </si>
  <si>
    <t>FOLHA DE COMPROMISSO :</t>
  </si>
  <si>
    <t>N° de stam UOF :</t>
  </si>
  <si>
    <t>Equip</t>
  </si>
  <si>
    <t xml:space="preserve">   -com transportador: </t>
  </si>
  <si>
    <t xml:space="preserve">   -comigo mesmo: </t>
  </si>
  <si>
    <t xml:space="preserve"> Juntamente com as gaiolas deve estar sempre uma folha de compromisso.</t>
  </si>
  <si>
    <t>Assinatura do criador :</t>
  </si>
  <si>
    <t xml:space="preserve">   Serão recuperados por:</t>
  </si>
  <si>
    <t>REGISTRATION FORM :</t>
  </si>
  <si>
    <t>Mr or Mrs</t>
  </si>
  <si>
    <t>Adress :</t>
  </si>
  <si>
    <t>Breeder's Number</t>
  </si>
  <si>
    <t>Other Breeder's Number</t>
  </si>
  <si>
    <t>Class</t>
  </si>
  <si>
    <t>Br Numb.</t>
  </si>
  <si>
    <t>N° ring</t>
  </si>
  <si>
    <t>Year</t>
  </si>
  <si>
    <t>Naming completes of the bird</t>
  </si>
  <si>
    <t>The registration has to be made in the order of the classification, a form for "STAM", a form for "INDIVIDUAL"</t>
  </si>
  <si>
    <t>A registered bird may be replaced by another bird in the same section and the same class.</t>
  </si>
  <si>
    <t xml:space="preserve"> Birds will arrive on :</t>
  </si>
  <si>
    <t xml:space="preserve">   - by a conveyor : </t>
  </si>
  <si>
    <t>Name of the conveyor : Mr</t>
  </si>
  <si>
    <t xml:space="preserve">   - by myself: </t>
  </si>
  <si>
    <t>Birds have to arrive with the definitive form of registration</t>
  </si>
  <si>
    <t>Signature of the breeder :</t>
  </si>
  <si>
    <t xml:space="preserve">   Birds will be taken by :</t>
  </si>
  <si>
    <t>x 6,00 € =</t>
  </si>
  <si>
    <t>(dans ce cas je dois m'inscrire pour le repas du samedi midi)</t>
  </si>
  <si>
    <t xml:space="preserve">Paiement par chèque  </t>
  </si>
  <si>
    <t>y reserva el comida del sabado</t>
  </si>
  <si>
    <t>e eu tenho que reservar a refeição de sábado</t>
  </si>
  <si>
    <t>and I have to reserve the meal of Saturday</t>
  </si>
  <si>
    <t>Telefono</t>
  </si>
  <si>
    <t>Fax</t>
  </si>
  <si>
    <t>Tel : :</t>
  </si>
  <si>
    <t>BORDEAUX 2019</t>
  </si>
  <si>
    <t xml:space="preserve">October 18th to 20th </t>
  </si>
  <si>
    <t>saint Jean d'Illac</t>
  </si>
  <si>
    <t>x 30,00 € =</t>
  </si>
  <si>
    <t>x 2,00 € =</t>
  </si>
  <si>
    <t>Total ( Management fee + Contest + Meals ) =</t>
  </si>
  <si>
    <t>C.O.M. INTERNATIONAL CHAMPIONSHIP BORDEAUX 2019 - A.O.G.</t>
  </si>
  <si>
    <t>Saint Jean d'Illac</t>
  </si>
  <si>
    <t>from 18th to 20th october 2019</t>
  </si>
  <si>
    <t>from18th to 20th october 2019</t>
  </si>
  <si>
    <t>BORDÉUS 2019</t>
  </si>
  <si>
    <t>do 18 ao 20 de outubro</t>
  </si>
  <si>
    <t>Total ( Despeas de gestao + Concurso + Refeições ) =</t>
  </si>
  <si>
    <r>
      <t>Com esta minha inscrição comprometo-me respeitar o regulamento do concurso e autorizo a A.O.G. a usar a minha imagem ou aquela dos meus pássaros durante as sessões fotográficas ou filmagens que decorrerão no concurso 2019.</t>
    </r>
    <r>
      <rPr>
        <b/>
        <i/>
        <sz val="12"/>
        <rFont val="Times New Roman"/>
        <family val="1"/>
      </rPr>
      <t xml:space="preserve"> </t>
    </r>
  </si>
  <si>
    <t>e-mail no catálogo da exposição ou outros documentos relativos à exposição 2019</t>
  </si>
  <si>
    <t>Unless I noted otherwise, I authorize the A.O.G to use my address, phone number and email information to be published in the Exhibition catalog and in any documentation related to the 2019 Exhibition.</t>
  </si>
  <si>
    <t xml:space="preserve">I commit to respect the A.O.G. rules and regulations and I authorize the A.O.G. to make use of any pictures or movies of myself or my birds captured during this 2019 championship edition.. </t>
  </si>
  <si>
    <t>do 18 ao 20 de outubro de 2019</t>
  </si>
  <si>
    <t>A inscrição deve fazer-se pela ordem da classificação Bordéus 2019, uma folha "EQUIPA", uma "INDIVIDUAL"</t>
  </si>
  <si>
    <t>A inscrição deve fazer-se pela ordem da classificação Bordéus 2019 uma folha "EQUIPA", uma "INDIVIDUAL"</t>
  </si>
  <si>
    <t xml:space="preserve">18 - 19 - 20 Octubre </t>
  </si>
  <si>
    <t xml:space="preserve">El criador o el exponente promite a respetar el reglamento del concurso y autoriza la AOG o el Club Europeo del jaspe a utilizar fotografías o películas tomadas durante este concurso del año 2019. </t>
  </si>
  <si>
    <t>2019.                                                                                 Firma</t>
  </si>
  <si>
    <t>Gastos de gestion (por cada criador)</t>
  </si>
  <si>
    <t>Total ( Gasts de gestion + Concurso + Comidas ) =</t>
  </si>
  <si>
    <t>Management fee (each breeder):</t>
  </si>
  <si>
    <t>Despesas de gestão (cada criador)</t>
  </si>
  <si>
    <t>18 - 19 - 20 octubre 2019</t>
  </si>
  <si>
    <t>18 -19 - 20 octubre 2019</t>
  </si>
  <si>
    <t>18 au 20 Octobre</t>
  </si>
  <si>
    <t>e-mail sur le catalogue de l'exposition ou autres documents relatifs à l'exposition 2019</t>
  </si>
  <si>
    <r>
      <t>De par mon inscription je m’engage à respecter le règlement du concours et autorise l’A.O.G. à utiliser mon image ou celle de mes oiseaux lors de prise de photo ou de films à l’occasion de ce concours 2019.</t>
    </r>
    <r>
      <rPr>
        <b/>
        <i/>
        <sz val="12"/>
        <rFont val="Times New Roman"/>
        <family val="1"/>
      </rPr>
      <t xml:space="preserve"> </t>
    </r>
  </si>
  <si>
    <t>Frais de gestion (2 euros par éleveur)</t>
  </si>
  <si>
    <t>du18 au 20 octobre 2019</t>
  </si>
  <si>
    <t>du 18 au 20 octobre 2019</t>
  </si>
  <si>
    <t>Total ( Frais de gestion + Concours + Repas ) =</t>
  </si>
  <si>
    <t>La inscripción debe hacerse en la orden de la clasificación Burdéos 2019, una hoja " Equipo", "Individual"</t>
  </si>
  <si>
    <t>l'inscription doit se faire dans l'ordre de la classification Bordeaux 2019, une feuille "STAM", une "INDIVIDUEL"</t>
  </si>
  <si>
    <r>
      <t>ante el 8 octubre</t>
    </r>
    <r>
      <rPr>
        <sz val="11"/>
        <rFont val="Times New Roman"/>
        <family val="1"/>
      </rPr>
      <t xml:space="preserve"> a Sr Hans- 11 rue Heibel - 68380 Breitenbach (France)           </t>
    </r>
  </si>
  <si>
    <t xml:space="preserve">E-mail : d.hans@gmx.fr </t>
  </si>
  <si>
    <r>
      <t xml:space="preserve">O cheque deve ir junto com o correio de inscrição </t>
    </r>
    <r>
      <rPr>
        <b/>
        <sz val="10"/>
        <color indexed="10"/>
        <rFont val="Arial"/>
        <family val="2"/>
      </rPr>
      <t>a enviar antes do 8 de outubro 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 xml:space="preserve">M. Hans- 11 rue Heibel - 68380 Breitenbach (France) E-mail : d.hans@gmx.fr  </t>
    </r>
  </si>
  <si>
    <r>
      <t xml:space="preserve">Registration and payment </t>
    </r>
    <r>
      <rPr>
        <b/>
        <sz val="10"/>
        <color indexed="10"/>
        <rFont val="Arial"/>
        <family val="2"/>
      </rPr>
      <t>before october 8th</t>
    </r>
    <r>
      <rPr>
        <sz val="10"/>
        <rFont val="Arial"/>
        <family val="0"/>
      </rPr>
      <t xml:space="preserve"> to Mr Hans- 11 rue Heibel - 68380 Breitenbach (France) E-mail : d.hans@gmx.fr  </t>
    </r>
  </si>
  <si>
    <r>
      <t xml:space="preserve">Le chèque doit être joint au courrier d’inscription </t>
    </r>
    <r>
      <rPr>
        <b/>
        <sz val="10"/>
        <color indexed="10"/>
        <rFont val="Arial"/>
        <family val="2"/>
      </rPr>
      <t>à retourner avant le 8 octobre</t>
    </r>
    <r>
      <rPr>
        <sz val="10"/>
        <rFont val="Arial"/>
        <family val="0"/>
      </rPr>
      <t xml:space="preserve"> à </t>
    </r>
    <r>
      <rPr>
        <b/>
        <sz val="10"/>
        <rFont val="Arial"/>
        <family val="2"/>
      </rPr>
      <t>M Hans- 11 rue Heibel - 68380 Breitenbach (France)</t>
    </r>
    <r>
      <rPr>
        <sz val="10"/>
        <rFont val="Arial"/>
        <family val="0"/>
      </rPr>
      <t xml:space="preserve"> E-mail : d.hans@gmx.fr 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</si>
</sst>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00000"/>
    <numFmt numFmtId="168" formatCode="_-* #,##0\ &quot;F&quot;_-;\-* #,##0\ &quot;F&quot;_-;_-* &quot;-&quot;\ &quot;F&quot;_-;_-@_-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&quot;€&quot;\ #,##0_);\(&quot;€&quot;\ #,##0\)"/>
    <numFmt numFmtId="177" formatCode="&quot;€&quot;\ #,##0_);[Red]\(&quot;€&quot;\ #,##0\)"/>
    <numFmt numFmtId="178" formatCode="&quot;€&quot;\ #,##0.00_);\(&quot;€&quot;\ #,##0.00\)"/>
    <numFmt numFmtId="179" formatCode="&quot;€&quot;\ #,##0.00_);[Red]\(&quot;€&quot;\ #,##0.00\)"/>
    <numFmt numFmtId="180" formatCode="_(&quot;€&quot;\ * #,##0_);_(&quot;€&quot;\ * \(#,##0\);_(&quot;€&quot;\ * &quot;-&quot;_);_(@_)"/>
    <numFmt numFmtId="181" formatCode="_(* #,##0_);_(* \(#,##0\);_(* &quot;-&quot;_);_(@_)"/>
    <numFmt numFmtId="182" formatCode="_(&quot;€&quot;\ * #,##0.00_);_(&quot;€&quot;\ * \(#,##0.00\);_(&quot;€&quot;\ * &quot;-&quot;??_);_(@_)"/>
    <numFmt numFmtId="183" formatCode="_(* #,##0.00_);_(* \(#,##0.00\);_(* &quot;-&quot;??_);_(@_)"/>
    <numFmt numFmtId="184" formatCode="0#&quot; &quot;##&quot; &quot;##&quot; &quot;##&quot; &quot;##"/>
    <numFmt numFmtId="185" formatCode="#,##0.00\ &quot;F&quot;"/>
    <numFmt numFmtId="186" formatCode="d\ mmmm\ yyyy"/>
    <numFmt numFmtId="187" formatCode="d/m/yy"/>
    <numFmt numFmtId="188" formatCode="#,##0\ &quot;F&quot;"/>
    <numFmt numFmtId="189" formatCode="#,##0.00\ [$€-1]"/>
    <numFmt numFmtId="190" formatCode="_-* #,##0.00\ [$€-1]_-;\-* #,##0.00\ [$€-1]_-;_-* &quot;-&quot;??\ [$€-1]_-;_-@_-"/>
    <numFmt numFmtId="191" formatCode="[$€-2]\ #,##0.00_);[Red]\([$€-2]\ #,##0.00\)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i/>
      <sz val="12"/>
      <name val="Times New Roman"/>
      <family val="1"/>
    </font>
    <font>
      <b/>
      <sz val="13"/>
      <name val="Arial"/>
      <family val="2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Arial"/>
      <family val="2"/>
    </font>
    <font>
      <sz val="15"/>
      <name val="Arial Black"/>
      <family val="2"/>
    </font>
    <font>
      <sz val="14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sz val="15"/>
      <name val="Arial"/>
      <family val="0"/>
    </font>
    <font>
      <b/>
      <sz val="14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i/>
      <sz val="7.5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0" borderId="2" applyNumberFormat="0" applyFill="0" applyAlignment="0" applyProtection="0"/>
    <xf numFmtId="0" fontId="0" fillId="26" borderId="3" applyNumberFormat="0" applyFont="0" applyAlignment="0" applyProtection="0"/>
    <xf numFmtId="0" fontId="55" fillId="27" borderId="1" applyNumberFormat="0" applyAlignment="0" applyProtection="0"/>
    <xf numFmtId="0" fontId="5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25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1" borderId="9" applyNumberFormat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0" borderId="0" xfId="0" applyAlignment="1">
      <alignment wrapText="1"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32" borderId="19" xfId="0" applyNumberFormat="1" applyFill="1" applyBorder="1" applyAlignment="1">
      <alignment horizontal="center" vertical="center"/>
    </xf>
    <xf numFmtId="49" fontId="0" fillId="32" borderId="13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49" fontId="0" fillId="32" borderId="21" xfId="0" applyNumberFormat="1" applyFill="1" applyBorder="1" applyAlignment="1">
      <alignment horizontal="center" vertical="center"/>
    </xf>
    <xf numFmtId="49" fontId="0" fillId="32" borderId="22" xfId="0" applyNumberFormat="1" applyFill="1" applyBorder="1" applyAlignment="1">
      <alignment horizontal="center" vertical="center"/>
    </xf>
    <xf numFmtId="0" fontId="0" fillId="0" borderId="23" xfId="0" applyBorder="1" applyAlignment="1">
      <alignment/>
    </xf>
    <xf numFmtId="49" fontId="0" fillId="32" borderId="24" xfId="0" applyNumberFormat="1" applyFill="1" applyBorder="1" applyAlignment="1">
      <alignment horizontal="center" vertical="center"/>
    </xf>
    <xf numFmtId="49" fontId="0" fillId="32" borderId="25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32" borderId="22" xfId="0" applyNumberFormat="1" applyFill="1" applyBorder="1" applyAlignment="1">
      <alignment/>
    </xf>
    <xf numFmtId="49" fontId="0" fillId="32" borderId="28" xfId="0" applyNumberFormat="1" applyFill="1" applyBorder="1" applyAlignment="1">
      <alignment/>
    </xf>
    <xf numFmtId="49" fontId="0" fillId="32" borderId="29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30" xfId="0" applyNumberForma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0" xfId="0" applyBorder="1" applyAlignment="1">
      <alignment/>
    </xf>
    <xf numFmtId="0" fontId="12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20" fillId="0" borderId="30" xfId="0" applyFont="1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184" fontId="2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24" fillId="0" borderId="34" xfId="0" applyFont="1" applyBorder="1" applyAlignment="1">
      <alignment horizontal="center" vertical="center"/>
    </xf>
    <xf numFmtId="49" fontId="0" fillId="32" borderId="35" xfId="0" applyNumberFormat="1" applyFill="1" applyBorder="1" applyAlignment="1">
      <alignment horizontal="center" vertical="center"/>
    </xf>
    <xf numFmtId="49" fontId="0" fillId="32" borderId="36" xfId="0" applyNumberForma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2" borderId="3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49" fontId="2" fillId="32" borderId="3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6" fillId="32" borderId="13" xfId="45" applyFill="1" applyBorder="1" applyAlignment="1" applyProtection="1">
      <alignment/>
      <protection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2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164" fontId="4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49" fontId="0" fillId="32" borderId="24" xfId="0" applyNumberFormat="1" applyFill="1" applyBorder="1" applyAlignment="1">
      <alignment horizontal="center" vertical="center"/>
    </xf>
    <xf numFmtId="49" fontId="0" fillId="32" borderId="38" xfId="0" applyNumberFormat="1" applyFill="1" applyBorder="1" applyAlignment="1">
      <alignment horizontal="center" vertical="center"/>
    </xf>
    <xf numFmtId="49" fontId="0" fillId="32" borderId="26" xfId="0" applyNumberFormat="1" applyFill="1" applyBorder="1" applyAlignment="1">
      <alignment horizontal="center" vertical="center"/>
    </xf>
    <xf numFmtId="0" fontId="0" fillId="32" borderId="39" xfId="0" applyFill="1" applyBorder="1" applyAlignment="1">
      <alignment vertical="center" wrapText="1"/>
    </xf>
    <xf numFmtId="0" fontId="0" fillId="32" borderId="38" xfId="0" applyFill="1" applyBorder="1" applyAlignment="1">
      <alignment vertical="center" wrapText="1"/>
    </xf>
    <xf numFmtId="0" fontId="0" fillId="32" borderId="26" xfId="0" applyFill="1" applyBorder="1" applyAlignment="1">
      <alignment vertical="center" wrapText="1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49" fontId="0" fillId="32" borderId="19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2" fillId="32" borderId="13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2" fillId="32" borderId="22" xfId="0" applyNumberFormat="1" applyFont="1" applyFill="1" applyBorder="1" applyAlignment="1">
      <alignment/>
    </xf>
    <xf numFmtId="49" fontId="2" fillId="32" borderId="29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32" borderId="22" xfId="0" applyNumberFormat="1" applyFill="1" applyBorder="1" applyAlignment="1">
      <alignment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32" borderId="41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vertical="center" wrapText="1"/>
    </xf>
    <xf numFmtId="0" fontId="0" fillId="32" borderId="10" xfId="0" applyFill="1" applyBorder="1" applyAlignment="1">
      <alignment vertical="center" wrapText="1"/>
    </xf>
    <xf numFmtId="0" fontId="0" fillId="32" borderId="41" xfId="0" applyFill="1" applyBorder="1" applyAlignment="1">
      <alignment vertical="center" wrapText="1"/>
    </xf>
    <xf numFmtId="44" fontId="0" fillId="0" borderId="30" xfId="0" applyNumberFormat="1" applyBorder="1" applyAlignment="1">
      <alignment/>
    </xf>
    <xf numFmtId="49" fontId="0" fillId="32" borderId="21" xfId="0" applyNumberFormat="1" applyFill="1" applyBorder="1" applyAlignment="1">
      <alignment horizontal="center" vertical="center"/>
    </xf>
    <xf numFmtId="49" fontId="0" fillId="32" borderId="37" xfId="0" applyNumberFormat="1" applyFill="1" applyBorder="1" applyAlignment="1">
      <alignment horizontal="center" vertical="center"/>
    </xf>
    <xf numFmtId="49" fontId="0" fillId="32" borderId="42" xfId="0" applyNumberFormat="1" applyFill="1" applyBorder="1" applyAlignment="1">
      <alignment horizontal="center" vertical="center"/>
    </xf>
    <xf numFmtId="0" fontId="0" fillId="32" borderId="29" xfId="0" applyFill="1" applyBorder="1" applyAlignment="1">
      <alignment vertical="center" wrapText="1"/>
    </xf>
    <xf numFmtId="0" fontId="0" fillId="32" borderId="37" xfId="0" applyFill="1" applyBorder="1" applyAlignment="1">
      <alignment vertical="center" wrapText="1"/>
    </xf>
    <xf numFmtId="0" fontId="0" fillId="32" borderId="42" xfId="0" applyFill="1" applyBorder="1" applyAlignment="1">
      <alignment vertical="center" wrapText="1"/>
    </xf>
    <xf numFmtId="49" fontId="0" fillId="32" borderId="16" xfId="0" applyNumberFormat="1" applyFill="1" applyBorder="1" applyAlignment="1">
      <alignment horizontal="center" vertical="center"/>
    </xf>
    <xf numFmtId="49" fontId="0" fillId="32" borderId="43" xfId="0" applyNumberFormat="1" applyFill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0" fontId="0" fillId="32" borderId="44" xfId="0" applyFill="1" applyBorder="1" applyAlignment="1">
      <alignment vertical="center" wrapText="1"/>
    </xf>
    <xf numFmtId="0" fontId="0" fillId="32" borderId="43" xfId="0" applyFill="1" applyBorder="1" applyAlignment="1">
      <alignment vertical="center" wrapText="1"/>
    </xf>
    <xf numFmtId="0" fontId="0" fillId="32" borderId="18" xfId="0" applyFill="1" applyBorder="1" applyAlignment="1">
      <alignment vertical="center" wrapText="1"/>
    </xf>
    <xf numFmtId="0" fontId="16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49" fontId="0" fillId="32" borderId="13" xfId="0" applyNumberFormat="1" applyFill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25" xfId="0" applyFont="1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/>
    </xf>
    <xf numFmtId="49" fontId="2" fillId="32" borderId="12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2" fillId="32" borderId="11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0" fillId="32" borderId="11" xfId="0" applyNumberFormat="1" applyFill="1" applyBorder="1" applyAlignment="1">
      <alignment/>
    </xf>
    <xf numFmtId="49" fontId="0" fillId="32" borderId="12" xfId="0" applyNumberFormat="1" applyFill="1" applyBorder="1" applyAlignment="1">
      <alignment/>
    </xf>
    <xf numFmtId="14" fontId="0" fillId="0" borderId="31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32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7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4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49" fontId="0" fillId="32" borderId="35" xfId="0" applyNumberFormat="1" applyFill="1" applyBorder="1" applyAlignment="1">
      <alignment horizontal="center" vertical="center"/>
    </xf>
    <xf numFmtId="49" fontId="0" fillId="32" borderId="46" xfId="0" applyNumberFormat="1" applyFill="1" applyBorder="1" applyAlignment="1">
      <alignment horizontal="center" vertical="center"/>
    </xf>
    <xf numFmtId="49" fontId="0" fillId="32" borderId="47" xfId="0" applyNumberFormat="1" applyFill="1" applyBorder="1" applyAlignment="1">
      <alignment horizontal="center" vertical="center"/>
    </xf>
    <xf numFmtId="0" fontId="0" fillId="32" borderId="48" xfId="0" applyFill="1" applyBorder="1" applyAlignment="1">
      <alignment vertical="center" wrapText="1"/>
    </xf>
    <xf numFmtId="0" fontId="0" fillId="32" borderId="46" xfId="0" applyFill="1" applyBorder="1" applyAlignment="1">
      <alignment vertical="center" wrapText="1"/>
    </xf>
    <xf numFmtId="0" fontId="0" fillId="32" borderId="47" xfId="0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9" fillId="33" borderId="0" xfId="0" applyFont="1" applyFill="1" applyAlignment="1">
      <alignment horizontal="center" vertical="center"/>
    </xf>
    <xf numFmtId="8" fontId="4" fillId="33" borderId="0" xfId="0" applyNumberFormat="1" applyFont="1" applyFill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6" fillId="0" borderId="49" xfId="0" applyFont="1" applyBorder="1" applyAlignment="1">
      <alignment/>
    </xf>
    <xf numFmtId="0" fontId="16" fillId="0" borderId="50" xfId="0" applyFont="1" applyBorder="1" applyAlignment="1">
      <alignment/>
    </xf>
    <xf numFmtId="0" fontId="16" fillId="0" borderId="51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32" borderId="13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2" fillId="33" borderId="0" xfId="0" applyFont="1" applyFill="1" applyAlignment="1">
      <alignment horizontal="center" vertical="center"/>
    </xf>
    <xf numFmtId="0" fontId="30" fillId="0" borderId="4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31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161925</xdr:rowOff>
    </xdr:to>
    <xdr:pic>
      <xdr:nvPicPr>
        <xdr:cNvPr id="1" name="Picture 6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4</xdr:row>
      <xdr:rowOff>161925</xdr:rowOff>
    </xdr:to>
    <xdr:pic>
      <xdr:nvPicPr>
        <xdr:cNvPr id="1" name="Picture 3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47625</xdr:colOff>
      <xdr:row>41</xdr:row>
      <xdr:rowOff>38100</xdr:rowOff>
    </xdr:to>
    <xdr:pic>
      <xdr:nvPicPr>
        <xdr:cNvPr id="1" name="Picture 1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123825</xdr:rowOff>
    </xdr:from>
    <xdr:to>
      <xdr:col>3</xdr:col>
      <xdr:colOff>142875</xdr:colOff>
      <xdr:row>8</xdr:row>
      <xdr:rowOff>152400</xdr:rowOff>
    </xdr:to>
    <xdr:pic>
      <xdr:nvPicPr>
        <xdr:cNvPr id="2" name="Picture 2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953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9525</xdr:colOff>
      <xdr:row>41</xdr:row>
      <xdr:rowOff>38100</xdr:rowOff>
    </xdr:to>
    <xdr:pic>
      <xdr:nvPicPr>
        <xdr:cNvPr id="1" name="Picture 1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123825</xdr:rowOff>
    </xdr:from>
    <xdr:to>
      <xdr:col>3</xdr:col>
      <xdr:colOff>104775</xdr:colOff>
      <xdr:row>8</xdr:row>
      <xdr:rowOff>152400</xdr:rowOff>
    </xdr:to>
    <xdr:pic>
      <xdr:nvPicPr>
        <xdr:cNvPr id="2" name="Picture 2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9530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4</xdr:col>
      <xdr:colOff>0</xdr:colOff>
      <xdr:row>8</xdr:row>
      <xdr:rowOff>180975</xdr:rowOff>
    </xdr:to>
    <xdr:pic>
      <xdr:nvPicPr>
        <xdr:cNvPr id="2" name="Picture 2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104775</xdr:colOff>
      <xdr:row>41</xdr:row>
      <xdr:rowOff>38100</xdr:rowOff>
    </xdr:to>
    <xdr:pic>
      <xdr:nvPicPr>
        <xdr:cNvPr id="1" name="Picture 1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3</xdr:col>
      <xdr:colOff>123825</xdr:colOff>
      <xdr:row>8</xdr:row>
      <xdr:rowOff>180975</xdr:rowOff>
    </xdr:to>
    <xdr:pic>
      <xdr:nvPicPr>
        <xdr:cNvPr id="2" name="Picture 2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4</xdr:row>
      <xdr:rowOff>161925</xdr:rowOff>
    </xdr:to>
    <xdr:pic>
      <xdr:nvPicPr>
        <xdr:cNvPr id="1" name="Picture 3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76200</xdr:colOff>
      <xdr:row>41</xdr:row>
      <xdr:rowOff>38100</xdr:rowOff>
    </xdr:to>
    <xdr:pic>
      <xdr:nvPicPr>
        <xdr:cNvPr id="1" name="Picture 1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</xdr:row>
      <xdr:rowOff>66675</xdr:rowOff>
    </xdr:from>
    <xdr:to>
      <xdr:col>3</xdr:col>
      <xdr:colOff>200025</xdr:colOff>
      <xdr:row>8</xdr:row>
      <xdr:rowOff>95250</xdr:rowOff>
    </xdr:to>
    <xdr:pic>
      <xdr:nvPicPr>
        <xdr:cNvPr id="2" name="Picture 2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3815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9525</xdr:colOff>
      <xdr:row>41</xdr:row>
      <xdr:rowOff>38100</xdr:rowOff>
    </xdr:to>
    <xdr:pic>
      <xdr:nvPicPr>
        <xdr:cNvPr id="1" name="Picture 1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66675</xdr:rowOff>
    </xdr:from>
    <xdr:to>
      <xdr:col>3</xdr:col>
      <xdr:colOff>228600</xdr:colOff>
      <xdr:row>8</xdr:row>
      <xdr:rowOff>95250</xdr:rowOff>
    </xdr:to>
    <xdr:pic>
      <xdr:nvPicPr>
        <xdr:cNvPr id="2" name="Picture 2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38150"/>
          <a:ext cx="1123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104775</xdr:colOff>
      <xdr:row>41</xdr:row>
      <xdr:rowOff>38100</xdr:rowOff>
    </xdr:to>
    <xdr:pic>
      <xdr:nvPicPr>
        <xdr:cNvPr id="1" name="Picture 10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3</xdr:col>
      <xdr:colOff>123825</xdr:colOff>
      <xdr:row>8</xdr:row>
      <xdr:rowOff>180975</xdr:rowOff>
    </xdr:to>
    <xdr:pic>
      <xdr:nvPicPr>
        <xdr:cNvPr id="2" name="Picture 11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3</xdr:col>
      <xdr:colOff>552450</xdr:colOff>
      <xdr:row>4</xdr:row>
      <xdr:rowOff>209550</xdr:rowOff>
    </xdr:to>
    <xdr:pic>
      <xdr:nvPicPr>
        <xdr:cNvPr id="1" name="Picture 6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209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28575</xdr:rowOff>
    </xdr:from>
    <xdr:to>
      <xdr:col>8</xdr:col>
      <xdr:colOff>180975</xdr:colOff>
      <xdr:row>41</xdr:row>
      <xdr:rowOff>38100</xdr:rowOff>
    </xdr:to>
    <xdr:pic>
      <xdr:nvPicPr>
        <xdr:cNvPr id="1" name="Picture 10" descr="logoAOG2009recad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15300"/>
          <a:ext cx="2114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190500</xdr:rowOff>
    </xdr:from>
    <xdr:to>
      <xdr:col>4</xdr:col>
      <xdr:colOff>0</xdr:colOff>
      <xdr:row>8</xdr:row>
      <xdr:rowOff>180975</xdr:rowOff>
    </xdr:to>
    <xdr:pic>
      <xdr:nvPicPr>
        <xdr:cNvPr id="2" name="Picture 11" descr="logo 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61975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showGridLines="0" tabSelected="1" workbookViewId="0" topLeftCell="A4">
      <selection activeCell="Q14" sqref="Q14"/>
    </sheetView>
  </sheetViews>
  <sheetFormatPr defaultColWidth="11.421875" defaultRowHeight="12.75"/>
  <cols>
    <col min="2" max="2" width="2.8515625" style="0" customWidth="1"/>
    <col min="3" max="3" width="12.7109375" style="0" customWidth="1"/>
    <col min="4" max="4" width="11.7109375" style="0" customWidth="1"/>
    <col min="5" max="5" width="10.7109375" style="0" customWidth="1"/>
    <col min="6" max="6" width="2.421875" style="0" customWidth="1"/>
    <col min="9" max="9" width="14.57421875" style="0" customWidth="1"/>
    <col min="10" max="10" width="3.8515625" style="0" customWidth="1"/>
  </cols>
  <sheetData>
    <row r="2" spans="5:9" ht="18">
      <c r="E2" s="91" t="s">
        <v>27</v>
      </c>
      <c r="F2" s="91"/>
      <c r="G2" s="91"/>
      <c r="H2" s="91"/>
      <c r="I2" s="91"/>
    </row>
    <row r="3" spans="5:9" ht="18">
      <c r="E3" s="91" t="s">
        <v>219</v>
      </c>
      <c r="F3" s="91"/>
      <c r="G3" s="91"/>
      <c r="H3" s="91"/>
      <c r="I3" s="91"/>
    </row>
    <row r="4" spans="5:9" ht="18">
      <c r="E4" s="91" t="s">
        <v>248</v>
      </c>
      <c r="F4" s="91"/>
      <c r="G4" s="91"/>
      <c r="H4" s="91"/>
      <c r="I4" s="91"/>
    </row>
    <row r="5" spans="5:9" ht="18">
      <c r="E5" s="91" t="s">
        <v>17</v>
      </c>
      <c r="F5" s="91"/>
      <c r="G5" s="91"/>
      <c r="H5" s="91"/>
      <c r="I5" s="91"/>
    </row>
    <row r="6" spans="1:9" ht="18">
      <c r="A6" s="106" t="s">
        <v>15</v>
      </c>
      <c r="B6" s="106"/>
      <c r="C6" s="106"/>
      <c r="E6" s="91" t="s">
        <v>16</v>
      </c>
      <c r="F6" s="91"/>
      <c r="G6" s="91"/>
      <c r="H6" s="91"/>
      <c r="I6" s="91"/>
    </row>
    <row r="7" ht="4.5" customHeight="1"/>
    <row r="8" spans="1:9" ht="12.75">
      <c r="A8" s="96" t="s">
        <v>22</v>
      </c>
      <c r="B8" s="96"/>
      <c r="C8" s="96"/>
      <c r="D8" s="96"/>
      <c r="E8" s="96"/>
      <c r="F8" s="96"/>
      <c r="G8" s="96"/>
      <c r="H8" s="96"/>
      <c r="I8" s="96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0</v>
      </c>
      <c r="C10" s="107"/>
      <c r="D10" s="101"/>
      <c r="E10" s="101"/>
      <c r="F10" s="101"/>
      <c r="G10" s="101"/>
      <c r="H10" s="101"/>
      <c r="I10" s="102"/>
    </row>
    <row r="11" spans="1:9" ht="12.75">
      <c r="A11" t="s">
        <v>23</v>
      </c>
      <c r="C11" s="10"/>
      <c r="D11" s="8"/>
      <c r="E11" s="8"/>
      <c r="F11" s="8"/>
      <c r="G11" s="8"/>
      <c r="H11" s="8"/>
      <c r="I11" s="9"/>
    </row>
    <row r="12" spans="1:9" ht="12.75">
      <c r="A12" t="s">
        <v>1</v>
      </c>
      <c r="C12" s="107"/>
      <c r="D12" s="101"/>
      <c r="E12" s="101"/>
      <c r="F12" s="101"/>
      <c r="G12" s="101"/>
      <c r="H12" s="101"/>
      <c r="I12" s="102"/>
    </row>
    <row r="13" spans="1:9" ht="12.75">
      <c r="A13" t="s">
        <v>2</v>
      </c>
      <c r="C13" s="4"/>
      <c r="E13" t="s">
        <v>3</v>
      </c>
      <c r="G13" s="107"/>
      <c r="H13" s="101"/>
      <c r="I13" s="102"/>
    </row>
    <row r="14" spans="1:9" ht="12.75">
      <c r="A14" t="s">
        <v>4</v>
      </c>
      <c r="C14" s="5"/>
      <c r="E14" t="s">
        <v>13</v>
      </c>
      <c r="G14" s="107"/>
      <c r="H14" s="101"/>
      <c r="I14" s="102"/>
    </row>
    <row r="15" spans="1:9" ht="12.75">
      <c r="A15" t="s">
        <v>6</v>
      </c>
      <c r="C15" s="4"/>
      <c r="E15" t="s">
        <v>12</v>
      </c>
      <c r="G15" s="100"/>
      <c r="H15" s="101"/>
      <c r="I15" s="102"/>
    </row>
    <row r="16" spans="3:9" ht="12.75">
      <c r="C16" s="6"/>
      <c r="E16" t="s">
        <v>5</v>
      </c>
      <c r="G16" s="103"/>
      <c r="H16" s="104"/>
      <c r="I16" s="105"/>
    </row>
    <row r="17" spans="3:9" ht="12.75">
      <c r="C17" s="6"/>
      <c r="E17" t="s">
        <v>19</v>
      </c>
      <c r="G17" s="103"/>
      <c r="H17" s="104"/>
      <c r="I17" s="105"/>
    </row>
    <row r="18" spans="3:9" ht="12.75">
      <c r="C18" s="6"/>
      <c r="H18" s="6"/>
      <c r="I18" s="6"/>
    </row>
    <row r="19" ht="6.75" customHeight="1"/>
    <row r="20" spans="1:9" ht="12.75">
      <c r="A20" s="96" t="s">
        <v>7</v>
      </c>
      <c r="B20" s="96"/>
      <c r="C20" s="96"/>
      <c r="D20" s="96"/>
      <c r="E20" s="96"/>
      <c r="F20" s="96"/>
      <c r="G20" s="96"/>
      <c r="H20" s="96"/>
      <c r="I20" s="96"/>
    </row>
    <row r="21" ht="6" customHeight="1"/>
    <row r="22" spans="1:9" ht="12.75">
      <c r="A22" t="s">
        <v>21</v>
      </c>
      <c r="E22" s="2"/>
      <c r="G22" s="15" t="s">
        <v>210</v>
      </c>
      <c r="H22" s="95">
        <f>IF(E22&lt;&gt;"",E22*6,"")</f>
      </c>
      <c r="I22" s="95"/>
    </row>
    <row r="23" spans="5:9" ht="12.75">
      <c r="E23" s="84"/>
      <c r="H23" s="95">
        <f>IF(E23&lt;&gt;"",E23*4,"")</f>
      </c>
      <c r="I23" s="95"/>
    </row>
    <row r="24" ht="4.5" customHeight="1">
      <c r="A24" s="11"/>
    </row>
    <row r="25" spans="1:9" ht="12.75">
      <c r="A25" s="108" t="s">
        <v>251</v>
      </c>
      <c r="B25" s="108"/>
      <c r="C25" s="108"/>
      <c r="D25" s="109"/>
      <c r="E25" s="2"/>
      <c r="G25" s="15" t="s">
        <v>223</v>
      </c>
      <c r="H25" s="95">
        <f>IF(E25&lt;&gt;"",E25*2,"")</f>
      </c>
      <c r="I25" s="95"/>
    </row>
    <row r="26" ht="4.5" customHeight="1">
      <c r="A26" s="11"/>
    </row>
    <row r="27" spans="1:9" ht="12.75">
      <c r="A27" s="96" t="s">
        <v>20</v>
      </c>
      <c r="B27" s="96"/>
      <c r="C27" s="96"/>
      <c r="D27" s="96"/>
      <c r="E27" s="96"/>
      <c r="F27" s="96"/>
      <c r="G27" s="96"/>
      <c r="H27" s="96"/>
      <c r="I27" s="96"/>
    </row>
    <row r="28" ht="6" customHeight="1"/>
    <row r="29" ht="12.75">
      <c r="B29" s="12" t="s">
        <v>8</v>
      </c>
    </row>
    <row r="30" ht="6.75" customHeight="1"/>
    <row r="31" spans="2:7" ht="15" customHeight="1">
      <c r="B31" s="99" t="s">
        <v>24</v>
      </c>
      <c r="C31" s="97"/>
      <c r="D31" s="97"/>
      <c r="E31" s="97"/>
      <c r="F31" s="97"/>
      <c r="G31" s="97"/>
    </row>
    <row r="32" spans="1:7" ht="9.75" customHeight="1">
      <c r="A32" s="11"/>
      <c r="B32" s="82" t="s">
        <v>211</v>
      </c>
      <c r="C32" s="82"/>
      <c r="D32" s="82"/>
      <c r="E32" s="82"/>
      <c r="F32" s="82"/>
      <c r="G32" s="82"/>
    </row>
    <row r="33" spans="1:9" ht="12.75">
      <c r="A33" s="112" t="s">
        <v>44</v>
      </c>
      <c r="B33" s="112"/>
      <c r="C33" s="112"/>
      <c r="D33" s="112"/>
      <c r="E33" s="112"/>
      <c r="F33" s="112"/>
      <c r="G33" s="112"/>
      <c r="H33" s="112"/>
      <c r="I33" s="112"/>
    </row>
    <row r="34" ht="7.5" customHeight="1"/>
    <row r="35" spans="1:9" ht="12.75">
      <c r="A35" t="s">
        <v>9</v>
      </c>
      <c r="E35" s="2"/>
      <c r="G35" t="s">
        <v>26</v>
      </c>
      <c r="H35" s="95">
        <f>IF(E35&lt;&gt;"",E35*15,"")</f>
      </c>
      <c r="I35" s="95"/>
    </row>
    <row r="36" spans="1:9" ht="12.75">
      <c r="A36" t="s">
        <v>25</v>
      </c>
      <c r="E36" s="2"/>
      <c r="G36" t="s">
        <v>26</v>
      </c>
      <c r="H36" s="95">
        <f>IF(E36&lt;&gt;"",E36*15,"")</f>
      </c>
      <c r="I36" s="95"/>
    </row>
    <row r="37" spans="1:9" ht="12.75">
      <c r="A37" t="s">
        <v>11</v>
      </c>
      <c r="E37" s="2"/>
      <c r="G37" s="15" t="s">
        <v>222</v>
      </c>
      <c r="H37" s="95">
        <f>IF(E37&lt;&gt;"",E37*30,"")</f>
      </c>
      <c r="I37" s="95"/>
    </row>
    <row r="38" spans="1:9" ht="12.75">
      <c r="A38" t="s">
        <v>10</v>
      </c>
      <c r="E38" s="2"/>
      <c r="G38" t="s">
        <v>26</v>
      </c>
      <c r="H38" s="95">
        <f>IF(E38&lt;&gt;"",E38*15,"")</f>
      </c>
      <c r="I38" s="95"/>
    </row>
    <row r="40" spans="1:9" ht="24.75" customHeight="1">
      <c r="A40" s="110" t="s">
        <v>254</v>
      </c>
      <c r="B40" s="110"/>
      <c r="C40" s="110"/>
      <c r="D40" s="110"/>
      <c r="E40" s="110"/>
      <c r="F40" s="110"/>
      <c r="G40" s="110"/>
      <c r="H40" s="111">
        <f>IF(SUM(H22,H25,H35,H36,H37,H38)&lt;&gt;0,SUM(H22,H25,H35,H36,H37,H38),"")</f>
      </c>
      <c r="I40" s="111"/>
    </row>
    <row r="41" ht="5.25" customHeight="1"/>
    <row r="42" spans="1:9" ht="15">
      <c r="A42" s="92" t="s">
        <v>212</v>
      </c>
      <c r="B42" s="93"/>
      <c r="C42" s="93"/>
      <c r="D42" s="93"/>
      <c r="E42" s="93"/>
      <c r="F42" s="93"/>
      <c r="G42" s="93"/>
      <c r="H42" s="93"/>
      <c r="I42" s="93"/>
    </row>
    <row r="43" spans="1:9" ht="15" customHeight="1">
      <c r="A43" s="92" t="s">
        <v>28</v>
      </c>
      <c r="B43" s="93"/>
      <c r="C43" s="93"/>
      <c r="D43" s="93"/>
      <c r="E43" s="93"/>
      <c r="F43" s="93"/>
      <c r="G43" s="93"/>
      <c r="H43" s="93"/>
      <c r="I43" s="93"/>
    </row>
    <row r="44" spans="1:9" ht="26.25" customHeight="1">
      <c r="A44" s="97" t="s">
        <v>261</v>
      </c>
      <c r="B44" s="98"/>
      <c r="C44" s="98"/>
      <c r="D44" s="98"/>
      <c r="E44" s="98"/>
      <c r="F44" s="98"/>
      <c r="G44" s="98"/>
      <c r="H44" s="98"/>
      <c r="I44" s="98"/>
    </row>
    <row r="45" spans="1:9" ht="7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94" t="s">
        <v>250</v>
      </c>
      <c r="B46" s="93"/>
      <c r="C46" s="93"/>
      <c r="D46" s="93"/>
      <c r="E46" s="93"/>
      <c r="F46" s="93"/>
      <c r="G46" s="93"/>
      <c r="H46" s="93"/>
      <c r="I46" s="93"/>
    </row>
    <row r="47" spans="1:9" ht="16.5" customHeight="1">
      <c r="A47" s="93"/>
      <c r="B47" s="93"/>
      <c r="C47" s="93"/>
      <c r="D47" s="93"/>
      <c r="E47" s="93"/>
      <c r="F47" s="93"/>
      <c r="G47" s="93"/>
      <c r="H47" s="93"/>
      <c r="I47" s="93"/>
    </row>
    <row r="48" spans="1:9" ht="12.75">
      <c r="A48" s="89" t="s">
        <v>78</v>
      </c>
      <c r="B48" s="89"/>
      <c r="C48" s="89"/>
      <c r="D48" s="89"/>
      <c r="E48" s="89"/>
      <c r="F48" s="89"/>
      <c r="G48" s="89"/>
      <c r="H48" s="89"/>
      <c r="I48" s="89"/>
    </row>
    <row r="49" spans="1:9" ht="12.75">
      <c r="A49" s="90" t="s">
        <v>249</v>
      </c>
      <c r="B49" s="90"/>
      <c r="C49" s="90"/>
      <c r="D49" s="90"/>
      <c r="E49" s="90"/>
      <c r="F49" s="90"/>
      <c r="G49" s="90"/>
      <c r="H49" s="90"/>
      <c r="I49" s="90"/>
    </row>
    <row r="50" ht="12.75">
      <c r="G50" t="s">
        <v>18</v>
      </c>
    </row>
  </sheetData>
  <sheetProtection/>
  <mergeCells count="34">
    <mergeCell ref="H25:I25"/>
    <mergeCell ref="A25:D25"/>
    <mergeCell ref="A40:G40"/>
    <mergeCell ref="H40:I40"/>
    <mergeCell ref="A42:I42"/>
    <mergeCell ref="A33:I33"/>
    <mergeCell ref="H35:I35"/>
    <mergeCell ref="H36:I36"/>
    <mergeCell ref="H22:I22"/>
    <mergeCell ref="C12:I12"/>
    <mergeCell ref="C10:I10"/>
    <mergeCell ref="G14:I14"/>
    <mergeCell ref="G13:I13"/>
    <mergeCell ref="G16:I16"/>
    <mergeCell ref="E2:I2"/>
    <mergeCell ref="E3:I3"/>
    <mergeCell ref="H37:I37"/>
    <mergeCell ref="B31:G31"/>
    <mergeCell ref="G15:I15"/>
    <mergeCell ref="G17:I17"/>
    <mergeCell ref="H23:I23"/>
    <mergeCell ref="A8:I8"/>
    <mergeCell ref="E6:I6"/>
    <mergeCell ref="A6:C6"/>
    <mergeCell ref="A48:I48"/>
    <mergeCell ref="A49:I49"/>
    <mergeCell ref="E4:I4"/>
    <mergeCell ref="E5:I5"/>
    <mergeCell ref="A43:I43"/>
    <mergeCell ref="A46:I47"/>
    <mergeCell ref="H38:I38"/>
    <mergeCell ref="A27:I27"/>
    <mergeCell ref="A44:I44"/>
    <mergeCell ref="A20:I20"/>
  </mergeCells>
  <printOptions/>
  <pageMargins left="0.5905511811023623" right="0.5905511811023623" top="0.5905511811023623" bottom="0.5905511811023623" header="0" footer="0"/>
  <pageSetup horizontalDpi="300" verticalDpi="300" orientation="portrait" paperSize="9" scale="9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58"/>
  <sheetViews>
    <sheetView showGridLines="0" zoomScalePageLayoutView="0" workbookViewId="0" topLeftCell="A9">
      <selection activeCell="A44" sqref="A44:I44"/>
    </sheetView>
  </sheetViews>
  <sheetFormatPr defaultColWidth="11.421875" defaultRowHeight="12.75"/>
  <cols>
    <col min="1" max="1" width="11.7109375" style="0" customWidth="1"/>
    <col min="2" max="2" width="3.140625" style="0" customWidth="1"/>
    <col min="3" max="3" width="13.7109375" style="0" customWidth="1"/>
    <col min="4" max="4" width="11.7109375" style="0" customWidth="1"/>
    <col min="5" max="5" width="10.7109375" style="0" customWidth="1"/>
    <col min="6" max="6" width="2.421875" style="0" customWidth="1"/>
    <col min="9" max="9" width="14.57421875" style="0" customWidth="1"/>
    <col min="10" max="10" width="3.8515625" style="0" customWidth="1"/>
  </cols>
  <sheetData>
    <row r="2" spans="5:9" ht="16.5">
      <c r="E2" s="231" t="s">
        <v>52</v>
      </c>
      <c r="F2" s="91"/>
      <c r="G2" s="91"/>
      <c r="H2" s="91"/>
      <c r="I2" s="91"/>
    </row>
    <row r="3" spans="5:9" ht="18">
      <c r="E3" s="91" t="s">
        <v>219</v>
      </c>
      <c r="F3" s="91"/>
      <c r="G3" s="91"/>
      <c r="H3" s="91"/>
      <c r="I3" s="91"/>
    </row>
    <row r="4" spans="5:9" ht="18">
      <c r="E4" s="91" t="s">
        <v>220</v>
      </c>
      <c r="F4" s="91"/>
      <c r="G4" s="91"/>
      <c r="H4" s="91"/>
      <c r="I4" s="91"/>
    </row>
    <row r="5" spans="5:9" ht="18">
      <c r="E5" s="91" t="s">
        <v>221</v>
      </c>
      <c r="F5" s="91"/>
      <c r="G5" s="91"/>
      <c r="H5" s="91"/>
      <c r="I5" s="91"/>
    </row>
    <row r="6" spans="1:9" ht="18">
      <c r="A6" s="106" t="s">
        <v>15</v>
      </c>
      <c r="B6" s="106"/>
      <c r="C6" s="106"/>
      <c r="E6" s="91" t="s">
        <v>29</v>
      </c>
      <c r="F6" s="91"/>
      <c r="G6" s="91"/>
      <c r="H6" s="91"/>
      <c r="I6" s="91"/>
    </row>
    <row r="7" ht="4.5" customHeight="1"/>
    <row r="8" spans="1:9" ht="12.75">
      <c r="A8" s="96" t="s">
        <v>30</v>
      </c>
      <c r="B8" s="96"/>
      <c r="C8" s="96"/>
      <c r="D8" s="96"/>
      <c r="E8" s="96"/>
      <c r="F8" s="96"/>
      <c r="G8" s="96"/>
      <c r="H8" s="96"/>
      <c r="I8" s="96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31</v>
      </c>
      <c r="C10" s="107"/>
      <c r="D10" s="101"/>
      <c r="E10" s="101"/>
      <c r="F10" s="101"/>
      <c r="G10" s="101"/>
      <c r="H10" s="101"/>
      <c r="I10" s="102"/>
    </row>
    <row r="11" spans="1:9" ht="12.75">
      <c r="A11" t="s">
        <v>32</v>
      </c>
      <c r="C11" s="10"/>
      <c r="D11" s="8"/>
      <c r="E11" s="8"/>
      <c r="F11" s="8"/>
      <c r="G11" s="8"/>
      <c r="H11" s="8"/>
      <c r="I11" s="9"/>
    </row>
    <row r="12" spans="1:9" ht="12.75">
      <c r="A12" t="s">
        <v>33</v>
      </c>
      <c r="C12" s="107"/>
      <c r="D12" s="101"/>
      <c r="E12" s="101"/>
      <c r="F12" s="101"/>
      <c r="G12" s="101"/>
      <c r="H12" s="101"/>
      <c r="I12" s="102"/>
    </row>
    <row r="13" spans="1:9" ht="12.75">
      <c r="A13" t="s">
        <v>2</v>
      </c>
      <c r="C13" s="4"/>
      <c r="E13" t="s">
        <v>37</v>
      </c>
      <c r="G13" s="107"/>
      <c r="H13" s="101"/>
      <c r="I13" s="102"/>
    </row>
    <row r="14" spans="1:9" ht="12.75">
      <c r="A14" t="s">
        <v>34</v>
      </c>
      <c r="C14" s="5"/>
      <c r="E14" t="s">
        <v>13</v>
      </c>
      <c r="G14" s="107"/>
      <c r="H14" s="101"/>
      <c r="I14" s="102"/>
    </row>
    <row r="15" spans="1:9" ht="12.75">
      <c r="A15" t="s">
        <v>36</v>
      </c>
      <c r="C15" s="87"/>
      <c r="E15" t="s">
        <v>35</v>
      </c>
      <c r="G15" s="100"/>
      <c r="H15" s="101"/>
      <c r="I15" s="102"/>
    </row>
    <row r="16" spans="3:9" ht="12.75">
      <c r="C16" s="6"/>
      <c r="E16" t="s">
        <v>38</v>
      </c>
      <c r="G16" s="103"/>
      <c r="H16" s="104"/>
      <c r="I16" s="105"/>
    </row>
    <row r="17" spans="3:9" ht="12.75">
      <c r="C17" s="6"/>
      <c r="E17" t="s">
        <v>19</v>
      </c>
      <c r="G17" s="103"/>
      <c r="H17" s="104"/>
      <c r="I17" s="105"/>
    </row>
    <row r="18" spans="3:9" ht="12.75">
      <c r="C18" s="6"/>
      <c r="G18" s="6"/>
      <c r="H18" s="6"/>
      <c r="I18" s="6"/>
    </row>
    <row r="19" ht="6.75" customHeight="1"/>
    <row r="20" spans="1:9" ht="12.75">
      <c r="A20" s="96" t="s">
        <v>39</v>
      </c>
      <c r="B20" s="96"/>
      <c r="C20" s="96"/>
      <c r="D20" s="96"/>
      <c r="E20" s="96"/>
      <c r="F20" s="96"/>
      <c r="G20" s="96"/>
      <c r="H20" s="96"/>
      <c r="I20" s="96"/>
    </row>
    <row r="21" ht="6" customHeight="1"/>
    <row r="22" spans="1:9" ht="12.75">
      <c r="A22" t="s">
        <v>40</v>
      </c>
      <c r="E22" s="83"/>
      <c r="G22" s="15" t="s">
        <v>210</v>
      </c>
      <c r="H22" s="95">
        <f>IF(E22&lt;&gt;"",E22*6,"")</f>
      </c>
      <c r="I22" s="95"/>
    </row>
    <row r="23" spans="5:9" ht="4.5" customHeight="1">
      <c r="E23" s="86"/>
      <c r="H23" s="95">
        <f>IF(E23&lt;&gt;"",E23*4,"")</f>
      </c>
      <c r="I23" s="95"/>
    </row>
    <row r="24" ht="4.5" customHeight="1">
      <c r="A24" s="11"/>
    </row>
    <row r="25" spans="1:9" ht="12.75">
      <c r="A25" s="108" t="s">
        <v>244</v>
      </c>
      <c r="B25" s="108"/>
      <c r="C25" s="108"/>
      <c r="E25" s="83"/>
      <c r="G25" s="15" t="s">
        <v>223</v>
      </c>
      <c r="H25" s="95">
        <f>IF(E25&lt;&gt;"",E25*2,"")</f>
      </c>
      <c r="I25" s="95"/>
    </row>
    <row r="26" spans="1:8" ht="12.75">
      <c r="A26" s="11"/>
      <c r="H26">
        <f>IF(E26&lt;&gt;"",E26*2,"")</f>
      </c>
    </row>
    <row r="27" spans="1:9" ht="12.75">
      <c r="A27" s="96" t="s">
        <v>41</v>
      </c>
      <c r="B27" s="96"/>
      <c r="C27" s="96"/>
      <c r="D27" s="96"/>
      <c r="E27" s="96"/>
      <c r="F27" s="96"/>
      <c r="G27" s="96"/>
      <c r="H27" s="96"/>
      <c r="I27" s="96"/>
    </row>
    <row r="28" ht="6" customHeight="1"/>
    <row r="29" ht="12.75">
      <c r="B29" s="12" t="s">
        <v>42</v>
      </c>
    </row>
    <row r="30" ht="6.75" customHeight="1"/>
    <row r="31" spans="2:7" ht="15" customHeight="1">
      <c r="B31" s="99" t="s">
        <v>43</v>
      </c>
      <c r="C31" s="97"/>
      <c r="D31" s="97"/>
      <c r="E31" s="97"/>
      <c r="F31" s="97"/>
      <c r="G31" s="97"/>
    </row>
    <row r="32" spans="2:7" ht="9.75" customHeight="1">
      <c r="B32" s="85" t="s">
        <v>215</v>
      </c>
      <c r="C32" s="7"/>
      <c r="D32" s="7"/>
      <c r="E32" s="7"/>
      <c r="F32" s="7"/>
      <c r="G32" s="7"/>
    </row>
    <row r="33" spans="1:9" ht="12.75">
      <c r="A33" s="112" t="s">
        <v>45</v>
      </c>
      <c r="B33" s="112"/>
      <c r="C33" s="112"/>
      <c r="D33" s="112"/>
      <c r="E33" s="112"/>
      <c r="F33" s="112"/>
      <c r="G33" s="112"/>
      <c r="H33" s="112"/>
      <c r="I33" s="112"/>
    </row>
    <row r="34" ht="7.5" customHeight="1"/>
    <row r="35" spans="1:9" ht="12.75">
      <c r="A35" t="s">
        <v>46</v>
      </c>
      <c r="E35" s="2"/>
      <c r="G35" t="s">
        <v>26</v>
      </c>
      <c r="H35" s="95">
        <f>IF(E35&lt;&gt;"",E35*15,"")</f>
      </c>
      <c r="I35" s="95"/>
    </row>
    <row r="36" spans="1:9" ht="12.75">
      <c r="A36" t="s">
        <v>47</v>
      </c>
      <c r="E36" s="2"/>
      <c r="G36" t="s">
        <v>26</v>
      </c>
      <c r="H36" s="95">
        <f>IF(E36&lt;&gt;"",E36*15,"")</f>
      </c>
      <c r="I36" s="95"/>
    </row>
    <row r="37" spans="1:9" ht="12.75">
      <c r="A37" t="s">
        <v>49</v>
      </c>
      <c r="E37" s="2"/>
      <c r="G37" t="s">
        <v>222</v>
      </c>
      <c r="H37" s="95">
        <f>IF(E37&lt;&gt;"",E37*30,"")</f>
      </c>
      <c r="I37" s="95"/>
    </row>
    <row r="38" spans="1:9" ht="12.75">
      <c r="A38" t="s">
        <v>48</v>
      </c>
      <c r="E38" s="2"/>
      <c r="G38" t="s">
        <v>26</v>
      </c>
      <c r="H38" s="95">
        <f>IF(E38&lt;&gt;"",E38*15,"")</f>
      </c>
      <c r="I38" s="95"/>
    </row>
    <row r="40" spans="1:9" ht="24.75" customHeight="1">
      <c r="A40" s="110" t="s">
        <v>224</v>
      </c>
      <c r="B40" s="110"/>
      <c r="C40" s="110"/>
      <c r="D40" s="110"/>
      <c r="E40" s="110"/>
      <c r="F40" s="110"/>
      <c r="G40" s="110"/>
      <c r="H40" s="111">
        <f>IF(SUM(H22,H25,H35,H36,H37,H38,)&lt;&gt;0,SUM(H22,H25,H35,H36,H37,H38,),"")</f>
      </c>
      <c r="I40" s="111"/>
    </row>
    <row r="41" ht="5.25" customHeight="1"/>
    <row r="42" spans="1:9" ht="15">
      <c r="A42" s="92" t="s">
        <v>50</v>
      </c>
      <c r="B42" s="93"/>
      <c r="C42" s="93"/>
      <c r="D42" s="93"/>
      <c r="E42" s="93"/>
      <c r="F42" s="93"/>
      <c r="G42" s="93"/>
      <c r="H42" s="93"/>
      <c r="I42" s="93"/>
    </row>
    <row r="43" spans="1:9" ht="15" customHeight="1">
      <c r="A43" s="92" t="s">
        <v>51</v>
      </c>
      <c r="B43" s="93"/>
      <c r="C43" s="93"/>
      <c r="D43" s="93"/>
      <c r="E43" s="93"/>
      <c r="F43" s="93"/>
      <c r="G43" s="93"/>
      <c r="H43" s="93"/>
      <c r="I43" s="93"/>
    </row>
    <row r="44" spans="1:9" ht="26.25" customHeight="1">
      <c r="A44" s="97" t="s">
        <v>260</v>
      </c>
      <c r="B44" s="98"/>
      <c r="C44" s="98"/>
      <c r="D44" s="98"/>
      <c r="E44" s="98"/>
      <c r="F44" s="98"/>
      <c r="G44" s="98"/>
      <c r="H44" s="98"/>
      <c r="I44" s="98"/>
    </row>
    <row r="45" spans="1:9" ht="7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94" t="s">
        <v>235</v>
      </c>
      <c r="B46" s="93"/>
      <c r="C46" s="93"/>
      <c r="D46" s="93"/>
      <c r="E46" s="93"/>
      <c r="F46" s="93"/>
      <c r="G46" s="93"/>
      <c r="H46" s="93"/>
      <c r="I46" s="93"/>
    </row>
    <row r="47" spans="1:9" ht="16.5" customHeight="1">
      <c r="A47" s="93"/>
      <c r="B47" s="93"/>
      <c r="C47" s="93"/>
      <c r="D47" s="93"/>
      <c r="E47" s="93"/>
      <c r="F47" s="93"/>
      <c r="G47" s="93"/>
      <c r="H47" s="93"/>
      <c r="I47" s="93"/>
    </row>
    <row r="48" spans="1:9" ht="32.25" customHeight="1">
      <c r="A48" s="232" t="s">
        <v>234</v>
      </c>
      <c r="B48" s="233"/>
      <c r="C48" s="233"/>
      <c r="D48" s="233"/>
      <c r="E48" s="233"/>
      <c r="F48" s="233"/>
      <c r="G48" s="233"/>
      <c r="H48" s="233"/>
      <c r="I48" s="233"/>
    </row>
    <row r="49" spans="1:9" ht="12.75">
      <c r="A49" s="89"/>
      <c r="B49" s="89"/>
      <c r="C49" s="89"/>
      <c r="D49" s="89"/>
      <c r="E49" s="89"/>
      <c r="F49" s="89"/>
      <c r="G49" s="89"/>
      <c r="H49" s="89"/>
      <c r="I49" s="89"/>
    </row>
    <row r="50" ht="12.75">
      <c r="G50" t="s">
        <v>18</v>
      </c>
    </row>
    <row r="55" spans="1:9" ht="12.75">
      <c r="A55" s="94"/>
      <c r="B55" s="93"/>
      <c r="C55" s="93"/>
      <c r="D55" s="93"/>
      <c r="E55" s="93"/>
      <c r="F55" s="93"/>
      <c r="G55" s="93"/>
      <c r="H55" s="93"/>
      <c r="I55" s="93"/>
    </row>
    <row r="56" spans="1:9" ht="18" customHeight="1">
      <c r="A56" s="93"/>
      <c r="B56" s="93"/>
      <c r="C56" s="93"/>
      <c r="D56" s="93"/>
      <c r="E56" s="93"/>
      <c r="F56" s="93"/>
      <c r="G56" s="93"/>
      <c r="H56" s="93"/>
      <c r="I56" s="93"/>
    </row>
    <row r="57" spans="1:9" ht="12.75">
      <c r="A57" s="89"/>
      <c r="B57" s="89"/>
      <c r="C57" s="89"/>
      <c r="D57" s="89"/>
      <c r="E57" s="89"/>
      <c r="F57" s="89"/>
      <c r="G57" s="89"/>
      <c r="H57" s="89"/>
      <c r="I57" s="89"/>
    </row>
    <row r="58" spans="1:9" ht="12.75">
      <c r="A58" s="90"/>
      <c r="B58" s="90"/>
      <c r="C58" s="90"/>
      <c r="D58" s="90"/>
      <c r="E58" s="90"/>
      <c r="F58" s="90"/>
      <c r="G58" s="90"/>
      <c r="H58" s="90"/>
      <c r="I58" s="90"/>
    </row>
  </sheetData>
  <sheetProtection/>
  <mergeCells count="37">
    <mergeCell ref="A58:I58"/>
    <mergeCell ref="A48:I48"/>
    <mergeCell ref="A49:I49"/>
    <mergeCell ref="A55:I56"/>
    <mergeCell ref="A57:I57"/>
    <mergeCell ref="G14:I14"/>
    <mergeCell ref="H25:I25"/>
    <mergeCell ref="G13:I13"/>
    <mergeCell ref="G16:I16"/>
    <mergeCell ref="A42:I42"/>
    <mergeCell ref="A8:I8"/>
    <mergeCell ref="A33:I33"/>
    <mergeCell ref="H35:I35"/>
    <mergeCell ref="H36:I36"/>
    <mergeCell ref="A40:G40"/>
    <mergeCell ref="H40:I40"/>
    <mergeCell ref="A25:C25"/>
    <mergeCell ref="E6:I6"/>
    <mergeCell ref="A46:I47"/>
    <mergeCell ref="A6:C6"/>
    <mergeCell ref="H38:I38"/>
    <mergeCell ref="A27:I27"/>
    <mergeCell ref="A44:I44"/>
    <mergeCell ref="A20:I20"/>
    <mergeCell ref="H22:I22"/>
    <mergeCell ref="C12:I12"/>
    <mergeCell ref="C10:I10"/>
    <mergeCell ref="E4:I4"/>
    <mergeCell ref="E5:I5"/>
    <mergeCell ref="A43:I43"/>
    <mergeCell ref="E2:I2"/>
    <mergeCell ref="E3:I3"/>
    <mergeCell ref="H37:I37"/>
    <mergeCell ref="B31:G31"/>
    <mergeCell ref="G15:I15"/>
    <mergeCell ref="G17:I17"/>
    <mergeCell ref="H23:I23"/>
  </mergeCells>
  <printOptions/>
  <pageMargins left="0.5905511811023623" right="0.5905511811023623" top="0.5905511811023623" bottom="0.5905511811023623" header="0" footer="0"/>
  <pageSetup horizontalDpi="300" verticalDpi="300" orientation="portrait" paperSize="9" scale="97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7">
      <selection activeCell="O4" sqref="O4:Q4"/>
    </sheetView>
  </sheetViews>
  <sheetFormatPr defaultColWidth="11.421875" defaultRowHeight="12.75"/>
  <cols>
    <col min="1" max="1" width="3.421875" style="0" customWidth="1"/>
    <col min="2" max="3" width="5.7109375" style="0" customWidth="1"/>
    <col min="4" max="5" width="3.57421875" style="0" customWidth="1"/>
    <col min="6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8" customFormat="1" ht="19.5" customHeight="1">
      <c r="A2" s="235" t="s">
        <v>225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9" customFormat="1" ht="19.5" customHeight="1">
      <c r="A3" s="175"/>
      <c r="B3" s="139"/>
      <c r="C3" s="139"/>
      <c r="D3" s="139"/>
      <c r="E3" s="179" t="s">
        <v>191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192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228</v>
      </c>
      <c r="P4" s="236"/>
      <c r="Q4" s="236"/>
    </row>
    <row r="5" spans="1:17" ht="15" customHeight="1">
      <c r="A5" s="139"/>
      <c r="B5" s="139"/>
      <c r="C5" s="139"/>
      <c r="D5" s="139"/>
      <c r="E5" s="18" t="s">
        <v>193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37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19</v>
      </c>
      <c r="F8" s="18"/>
      <c r="G8" s="18"/>
      <c r="H8" s="107"/>
      <c r="I8" s="130"/>
      <c r="J8" s="130"/>
      <c r="K8" s="130"/>
      <c r="L8" s="130"/>
      <c r="M8" s="130"/>
      <c r="N8" s="131"/>
      <c r="O8" s="22"/>
      <c r="P8" s="132"/>
      <c r="Q8" s="133"/>
    </row>
    <row r="9" spans="1:17" ht="15" customHeight="1">
      <c r="A9" s="113"/>
      <c r="B9" s="113"/>
      <c r="C9" s="23"/>
      <c r="D9" s="18"/>
      <c r="E9" s="18" t="s">
        <v>194</v>
      </c>
      <c r="F9" s="18"/>
      <c r="G9" s="18"/>
      <c r="H9" s="18"/>
      <c r="I9" s="18"/>
      <c r="J9" s="16"/>
      <c r="K9" s="103" t="s">
        <v>112</v>
      </c>
      <c r="L9" s="105"/>
      <c r="M9" s="234" t="s">
        <v>195</v>
      </c>
      <c r="N9" s="136"/>
      <c r="O9" s="137"/>
      <c r="P9" s="128"/>
      <c r="Q9" s="178"/>
    </row>
    <row r="10" spans="1:17" ht="15" customHeight="1" thickBot="1">
      <c r="A10" s="160"/>
      <c r="B10" s="160"/>
      <c r="C10" s="160"/>
      <c r="D10" s="160"/>
      <c r="E10" s="160"/>
      <c r="F10" s="161"/>
      <c r="G10" s="161"/>
      <c r="H10" s="161"/>
      <c r="I10" s="161"/>
      <c r="J10" s="18"/>
      <c r="K10" s="161" t="s">
        <v>112</v>
      </c>
      <c r="L10" s="161"/>
      <c r="M10" s="16"/>
      <c r="N10" s="25"/>
      <c r="O10" s="25"/>
      <c r="P10" s="16"/>
      <c r="Q10" s="16"/>
    </row>
    <row r="11" spans="1:17" s="61" customFormat="1" ht="12" customHeight="1">
      <c r="A11" s="163"/>
      <c r="B11" s="165" t="s">
        <v>115</v>
      </c>
      <c r="C11" s="167" t="s">
        <v>196</v>
      </c>
      <c r="D11" s="165" t="s">
        <v>197</v>
      </c>
      <c r="E11" s="169"/>
      <c r="F11" s="172" t="s">
        <v>198</v>
      </c>
      <c r="G11" s="169"/>
      <c r="H11" s="172" t="s">
        <v>199</v>
      </c>
      <c r="I11" s="173"/>
      <c r="J11" s="189" t="s">
        <v>200</v>
      </c>
      <c r="K11" s="190"/>
      <c r="L11" s="190"/>
      <c r="M11" s="190"/>
      <c r="N11" s="190"/>
      <c r="O11" s="190"/>
      <c r="P11" s="191"/>
      <c r="Q11" s="187" t="s">
        <v>121</v>
      </c>
    </row>
    <row r="12" spans="1:17" s="11" customFormat="1" ht="12" customHeight="1" thickBot="1">
      <c r="A12" s="164"/>
      <c r="B12" s="166"/>
      <c r="C12" s="168"/>
      <c r="D12" s="170"/>
      <c r="E12" s="171"/>
      <c r="F12" s="171"/>
      <c r="G12" s="171"/>
      <c r="H12" s="171"/>
      <c r="I12" s="174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26" t="s">
        <v>122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26" t="s">
        <v>122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 thickBot="1">
      <c r="A15" s="26" t="s">
        <v>122</v>
      </c>
      <c r="B15" s="30"/>
      <c r="C15" s="31"/>
      <c r="D15" s="124"/>
      <c r="E15" s="125"/>
      <c r="F15" s="125"/>
      <c r="G15" s="125"/>
      <c r="H15" s="125"/>
      <c r="I15" s="143"/>
      <c r="J15" s="144"/>
      <c r="K15" s="145"/>
      <c r="L15" s="145"/>
      <c r="M15" s="145"/>
      <c r="N15" s="145"/>
      <c r="O15" s="145"/>
      <c r="P15" s="146"/>
      <c r="Q15" s="32"/>
      <c r="S15">
        <f t="shared" si="0"/>
        <v>0</v>
      </c>
    </row>
    <row r="16" spans="1:19" ht="21.75" customHeight="1" thickBot="1">
      <c r="A16" s="26" t="s">
        <v>122</v>
      </c>
      <c r="B16" s="33"/>
      <c r="C16" s="34"/>
      <c r="D16" s="148"/>
      <c r="E16" s="149"/>
      <c r="F16" s="149"/>
      <c r="G16" s="149"/>
      <c r="H16" s="149"/>
      <c r="I16" s="150"/>
      <c r="J16" s="151"/>
      <c r="K16" s="152"/>
      <c r="L16" s="152"/>
      <c r="M16" s="152"/>
      <c r="N16" s="152"/>
      <c r="O16" s="152"/>
      <c r="P16" s="153"/>
      <c r="Q16" s="35"/>
      <c r="S16">
        <f t="shared" si="0"/>
        <v>0</v>
      </c>
    </row>
    <row r="17" spans="1:19" ht="21.75" customHeight="1" thickBot="1">
      <c r="A17" s="26" t="s">
        <v>122</v>
      </c>
      <c r="B17" s="30"/>
      <c r="C17" s="31"/>
      <c r="D17" s="124"/>
      <c r="E17" s="125"/>
      <c r="F17" s="125"/>
      <c r="G17" s="125"/>
      <c r="H17" s="125"/>
      <c r="I17" s="143"/>
      <c r="J17" s="144"/>
      <c r="K17" s="145"/>
      <c r="L17" s="145"/>
      <c r="M17" s="145"/>
      <c r="N17" s="145"/>
      <c r="O17" s="145"/>
      <c r="P17" s="146"/>
      <c r="Q17" s="32"/>
      <c r="S17">
        <f t="shared" si="0"/>
        <v>0</v>
      </c>
    </row>
    <row r="18" spans="1:19" ht="21.75" customHeight="1" thickBot="1">
      <c r="A18" s="26" t="s">
        <v>122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 thickBot="1">
      <c r="A19" s="26" t="s">
        <v>122</v>
      </c>
      <c r="B19" s="30"/>
      <c r="C19" s="31"/>
      <c r="D19" s="124"/>
      <c r="E19" s="125"/>
      <c r="F19" s="125"/>
      <c r="G19" s="125"/>
      <c r="H19" s="125"/>
      <c r="I19" s="143"/>
      <c r="J19" s="144"/>
      <c r="K19" s="145"/>
      <c r="L19" s="145"/>
      <c r="M19" s="145"/>
      <c r="N19" s="145"/>
      <c r="O19" s="145"/>
      <c r="P19" s="146"/>
      <c r="Q19" s="32"/>
      <c r="S19">
        <f t="shared" si="0"/>
        <v>0</v>
      </c>
    </row>
    <row r="20" spans="1:19" ht="21.75" customHeight="1" thickBot="1">
      <c r="A20" s="26" t="s">
        <v>122</v>
      </c>
      <c r="B20" s="33"/>
      <c r="C20" s="34"/>
      <c r="D20" s="148"/>
      <c r="E20" s="149"/>
      <c r="F20" s="149"/>
      <c r="G20" s="149"/>
      <c r="H20" s="149"/>
      <c r="I20" s="150"/>
      <c r="J20" s="151"/>
      <c r="K20" s="152"/>
      <c r="L20" s="152"/>
      <c r="M20" s="152"/>
      <c r="N20" s="152"/>
      <c r="O20" s="152"/>
      <c r="P20" s="153"/>
      <c r="Q20" s="35"/>
      <c r="S20">
        <f t="shared" si="0"/>
        <v>0</v>
      </c>
    </row>
    <row r="21" spans="1:19" ht="21.75" customHeight="1" thickBot="1">
      <c r="A21" s="26" t="s">
        <v>122</v>
      </c>
      <c r="B21" s="30"/>
      <c r="C21" s="31"/>
      <c r="D21" s="124"/>
      <c r="E21" s="125"/>
      <c r="F21" s="125"/>
      <c r="G21" s="125"/>
      <c r="H21" s="125"/>
      <c r="I21" s="143"/>
      <c r="J21" s="144"/>
      <c r="K21" s="145"/>
      <c r="L21" s="145"/>
      <c r="M21" s="145"/>
      <c r="N21" s="145"/>
      <c r="O21" s="145"/>
      <c r="P21" s="146"/>
      <c r="Q21" s="32"/>
      <c r="S21">
        <f t="shared" si="0"/>
        <v>0</v>
      </c>
    </row>
    <row r="22" spans="1:19" ht="21.75" customHeight="1" thickBot="1">
      <c r="A22" s="26" t="s">
        <v>122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 thickBot="1">
      <c r="A23" s="26" t="s">
        <v>122</v>
      </c>
      <c r="B23" s="30"/>
      <c r="C23" s="31"/>
      <c r="D23" s="124"/>
      <c r="E23" s="125"/>
      <c r="F23" s="125"/>
      <c r="G23" s="125"/>
      <c r="H23" s="125"/>
      <c r="I23" s="143"/>
      <c r="J23" s="144"/>
      <c r="K23" s="145"/>
      <c r="L23" s="145"/>
      <c r="M23" s="145"/>
      <c r="N23" s="145"/>
      <c r="O23" s="145"/>
      <c r="P23" s="146"/>
      <c r="Q23" s="32"/>
      <c r="S23">
        <f t="shared" si="0"/>
        <v>0</v>
      </c>
    </row>
    <row r="24" spans="1:19" ht="21.75" customHeight="1" thickBot="1">
      <c r="A24" s="26" t="s">
        <v>122</v>
      </c>
      <c r="B24" s="33"/>
      <c r="C24" s="34"/>
      <c r="D24" s="148"/>
      <c r="E24" s="149"/>
      <c r="F24" s="149"/>
      <c r="G24" s="149"/>
      <c r="H24" s="149"/>
      <c r="I24" s="150"/>
      <c r="J24" s="151"/>
      <c r="K24" s="152"/>
      <c r="L24" s="152"/>
      <c r="M24" s="152"/>
      <c r="N24" s="152"/>
      <c r="O24" s="152"/>
      <c r="P24" s="153"/>
      <c r="Q24" s="35"/>
      <c r="S24">
        <f t="shared" si="0"/>
        <v>0</v>
      </c>
    </row>
    <row r="25" spans="1:19" ht="21.75" customHeight="1" thickBot="1">
      <c r="A25" s="26" t="s">
        <v>122</v>
      </c>
      <c r="B25" s="30"/>
      <c r="C25" s="31"/>
      <c r="D25" s="124"/>
      <c r="E25" s="125"/>
      <c r="F25" s="125"/>
      <c r="G25" s="125"/>
      <c r="H25" s="125"/>
      <c r="I25" s="143"/>
      <c r="J25" s="144"/>
      <c r="K25" s="145"/>
      <c r="L25" s="145"/>
      <c r="M25" s="145"/>
      <c r="N25" s="145"/>
      <c r="O25" s="145"/>
      <c r="P25" s="146"/>
      <c r="Q25" s="32"/>
      <c r="S25">
        <f t="shared" si="0"/>
        <v>0</v>
      </c>
    </row>
    <row r="26" spans="1:19" ht="21.75" customHeight="1" thickBot="1">
      <c r="A26" s="26" t="s">
        <v>122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 thickBot="1">
      <c r="A27" s="26" t="s">
        <v>122</v>
      </c>
      <c r="B27" s="30"/>
      <c r="C27" s="31"/>
      <c r="D27" s="124"/>
      <c r="E27" s="125"/>
      <c r="F27" s="125"/>
      <c r="G27" s="125"/>
      <c r="H27" s="125"/>
      <c r="I27" s="143"/>
      <c r="J27" s="144"/>
      <c r="K27" s="145"/>
      <c r="L27" s="145"/>
      <c r="M27" s="145"/>
      <c r="N27" s="145"/>
      <c r="O27" s="145"/>
      <c r="P27" s="146"/>
      <c r="Q27" s="32"/>
      <c r="S27">
        <f t="shared" si="0"/>
        <v>0</v>
      </c>
    </row>
    <row r="28" spans="1:19" ht="21.75" customHeight="1" thickBot="1">
      <c r="A28" s="26" t="s">
        <v>122</v>
      </c>
      <c r="B28" s="33"/>
      <c r="C28" s="34"/>
      <c r="D28" s="148"/>
      <c r="E28" s="149"/>
      <c r="F28" s="149"/>
      <c r="G28" s="149"/>
      <c r="H28" s="149"/>
      <c r="I28" s="150"/>
      <c r="J28" s="151"/>
      <c r="K28" s="152"/>
      <c r="L28" s="152"/>
      <c r="M28" s="152"/>
      <c r="N28" s="152"/>
      <c r="O28" s="152"/>
      <c r="P28" s="153"/>
      <c r="Q28" s="35"/>
      <c r="S28">
        <f t="shared" si="0"/>
        <v>0</v>
      </c>
    </row>
    <row r="29" spans="1:19" ht="21.75" customHeight="1" thickBot="1">
      <c r="A29" s="26" t="s">
        <v>122</v>
      </c>
      <c r="B29" s="30"/>
      <c r="C29" s="31"/>
      <c r="D29" s="124"/>
      <c r="E29" s="125"/>
      <c r="F29" s="125"/>
      <c r="G29" s="125"/>
      <c r="H29" s="125"/>
      <c r="I29" s="143"/>
      <c r="J29" s="144"/>
      <c r="K29" s="145"/>
      <c r="L29" s="145"/>
      <c r="M29" s="145"/>
      <c r="N29" s="145"/>
      <c r="O29" s="145"/>
      <c r="P29" s="146"/>
      <c r="Q29" s="32"/>
      <c r="S29">
        <f t="shared" si="0"/>
        <v>0</v>
      </c>
    </row>
    <row r="30" spans="1:19" ht="21.75" customHeight="1" thickBot="1">
      <c r="A30" s="26" t="s">
        <v>122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26" t="s">
        <v>122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26" t="s">
        <v>122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123</v>
      </c>
      <c r="B33" s="123"/>
      <c r="C33" s="197" t="s">
        <v>201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202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203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204</v>
      </c>
      <c r="K37" s="16"/>
      <c r="L37" s="46"/>
      <c r="M37" s="162" t="s">
        <v>205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206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207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208</v>
      </c>
      <c r="C43" s="53"/>
      <c r="D43" s="53"/>
      <c r="E43" s="53"/>
      <c r="F43" s="53"/>
      <c r="G43" s="53"/>
      <c r="H43" s="53"/>
      <c r="I43" s="54"/>
      <c r="J43" s="55" t="s">
        <v>209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J26:P26"/>
    <mergeCell ref="D23:E23"/>
    <mergeCell ref="F23:G23"/>
    <mergeCell ref="H23:I23"/>
    <mergeCell ref="J23:P23"/>
    <mergeCell ref="D24:E24"/>
    <mergeCell ref="F24:G24"/>
    <mergeCell ref="H24:I24"/>
    <mergeCell ref="J24:P24"/>
    <mergeCell ref="F28:G28"/>
    <mergeCell ref="H28:I28"/>
    <mergeCell ref="J28:P28"/>
    <mergeCell ref="D25:E25"/>
    <mergeCell ref="F25:G25"/>
    <mergeCell ref="H25:I25"/>
    <mergeCell ref="J25:P25"/>
    <mergeCell ref="D26:E26"/>
    <mergeCell ref="F26:G26"/>
    <mergeCell ref="H26:I26"/>
    <mergeCell ref="J29:P29"/>
    <mergeCell ref="D30:E30"/>
    <mergeCell ref="F30:G30"/>
    <mergeCell ref="H30:I30"/>
    <mergeCell ref="J30:P30"/>
    <mergeCell ref="D27:E27"/>
    <mergeCell ref="F27:G27"/>
    <mergeCell ref="H27:I27"/>
    <mergeCell ref="J27:P27"/>
    <mergeCell ref="D28:E28"/>
    <mergeCell ref="B37:C37"/>
    <mergeCell ref="G37:I37"/>
    <mergeCell ref="B38:C38"/>
    <mergeCell ref="G38:I38"/>
    <mergeCell ref="D29:E29"/>
    <mergeCell ref="F29:G29"/>
    <mergeCell ref="H29:I29"/>
    <mergeCell ref="P5:Q5"/>
    <mergeCell ref="H8:N8"/>
    <mergeCell ref="P8:Q8"/>
    <mergeCell ref="H7:N7"/>
    <mergeCell ref="M9:O9"/>
    <mergeCell ref="J44:Q44"/>
    <mergeCell ref="M38:Q38"/>
    <mergeCell ref="H31:I31"/>
    <mergeCell ref="J31:P31"/>
    <mergeCell ref="J39:Q39"/>
    <mergeCell ref="A9:B9"/>
    <mergeCell ref="D32:E32"/>
    <mergeCell ref="F32:G32"/>
    <mergeCell ref="H32:I32"/>
    <mergeCell ref="J32:P32"/>
    <mergeCell ref="B39:C39"/>
    <mergeCell ref="G39:I39"/>
    <mergeCell ref="A33:B33"/>
    <mergeCell ref="F31:G31"/>
    <mergeCell ref="D31:E3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7">
      <selection activeCell="V21" sqref="V21"/>
    </sheetView>
  </sheetViews>
  <sheetFormatPr defaultColWidth="11.421875" defaultRowHeight="12.75"/>
  <cols>
    <col min="1" max="1" width="4.00390625" style="0" customWidth="1"/>
    <col min="2" max="3" width="5.7109375" style="0" customWidth="1"/>
    <col min="4" max="5" width="3.57421875" style="0" customWidth="1"/>
    <col min="6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8" customFormat="1" ht="19.5" customHeight="1">
      <c r="A2" s="235" t="s">
        <v>225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9" customFormat="1" ht="19.5" customHeight="1">
      <c r="A3" s="175"/>
      <c r="B3" s="139"/>
      <c r="C3" s="139"/>
      <c r="D3" s="139"/>
      <c r="E3" s="179" t="s">
        <v>191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192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227</v>
      </c>
      <c r="P4" s="236"/>
      <c r="Q4" s="236"/>
    </row>
    <row r="5" spans="1:17" ht="15" customHeight="1">
      <c r="A5" s="139"/>
      <c r="B5" s="139"/>
      <c r="C5" s="139"/>
      <c r="D5" s="139"/>
      <c r="E5" s="18" t="s">
        <v>193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37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19</v>
      </c>
      <c r="F8" s="18"/>
      <c r="G8" s="18"/>
      <c r="H8" s="107"/>
      <c r="I8" s="130"/>
      <c r="J8" s="130"/>
      <c r="K8" s="130"/>
      <c r="L8" s="130"/>
      <c r="M8" s="130"/>
      <c r="N8" s="131"/>
      <c r="O8" s="22"/>
      <c r="P8" s="132"/>
      <c r="Q8" s="133"/>
    </row>
    <row r="9" spans="1:17" ht="15" customHeight="1">
      <c r="A9" s="113"/>
      <c r="B9" s="113"/>
      <c r="C9" s="23"/>
      <c r="D9" s="18"/>
      <c r="E9" s="18" t="s">
        <v>194</v>
      </c>
      <c r="F9" s="18"/>
      <c r="G9" s="18"/>
      <c r="H9" s="18"/>
      <c r="I9" s="18"/>
      <c r="J9" s="16"/>
      <c r="K9" s="103" t="s">
        <v>112</v>
      </c>
      <c r="L9" s="105"/>
      <c r="M9" s="234" t="s">
        <v>195</v>
      </c>
      <c r="N9" s="136"/>
      <c r="O9" s="137"/>
      <c r="P9" s="128"/>
      <c r="Q9" s="178"/>
    </row>
    <row r="10" spans="1:17" ht="15" customHeight="1" thickBot="1">
      <c r="A10" s="160"/>
      <c r="B10" s="160"/>
      <c r="C10" s="160"/>
      <c r="D10" s="160"/>
      <c r="E10" s="160"/>
      <c r="F10" s="161"/>
      <c r="G10" s="161"/>
      <c r="H10" s="161"/>
      <c r="I10" s="161"/>
      <c r="J10" s="18"/>
      <c r="K10" s="161" t="s">
        <v>112</v>
      </c>
      <c r="L10" s="161"/>
      <c r="M10" s="16"/>
      <c r="N10" s="25"/>
      <c r="O10" s="25"/>
      <c r="P10" s="16"/>
      <c r="Q10" s="16"/>
    </row>
    <row r="11" spans="1:17" s="61" customFormat="1" ht="12" customHeight="1">
      <c r="A11" s="163"/>
      <c r="B11" s="165" t="s">
        <v>115</v>
      </c>
      <c r="C11" s="167" t="s">
        <v>196</v>
      </c>
      <c r="D11" s="165" t="s">
        <v>197</v>
      </c>
      <c r="E11" s="169"/>
      <c r="F11" s="172" t="s">
        <v>198</v>
      </c>
      <c r="G11" s="169"/>
      <c r="H11" s="172" t="s">
        <v>199</v>
      </c>
      <c r="I11" s="173"/>
      <c r="J11" s="189" t="s">
        <v>200</v>
      </c>
      <c r="K11" s="190"/>
      <c r="L11" s="190"/>
      <c r="M11" s="190"/>
      <c r="N11" s="190"/>
      <c r="O11" s="190"/>
      <c r="P11" s="191"/>
      <c r="Q11" s="187" t="s">
        <v>121</v>
      </c>
    </row>
    <row r="12" spans="1:17" s="11" customFormat="1" ht="12" customHeight="1" thickBot="1">
      <c r="A12" s="164"/>
      <c r="B12" s="166"/>
      <c r="C12" s="168"/>
      <c r="D12" s="170"/>
      <c r="E12" s="171"/>
      <c r="F12" s="171"/>
      <c r="G12" s="171"/>
      <c r="H12" s="171"/>
      <c r="I12" s="174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62" t="s">
        <v>132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62" t="s">
        <v>132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>
      <c r="A15" s="63" t="s">
        <v>132</v>
      </c>
      <c r="B15" s="33"/>
      <c r="C15" s="34"/>
      <c r="D15" s="148"/>
      <c r="E15" s="149"/>
      <c r="F15" s="149"/>
      <c r="G15" s="149"/>
      <c r="H15" s="149"/>
      <c r="I15" s="150"/>
      <c r="J15" s="151"/>
      <c r="K15" s="152"/>
      <c r="L15" s="152"/>
      <c r="M15" s="152"/>
      <c r="N15" s="152"/>
      <c r="O15" s="152"/>
      <c r="P15" s="153"/>
      <c r="Q15" s="35"/>
      <c r="S15">
        <f t="shared" si="0"/>
        <v>0</v>
      </c>
    </row>
    <row r="16" spans="1:19" ht="21.75" customHeight="1" thickBot="1">
      <c r="A16" s="64" t="s">
        <v>132</v>
      </c>
      <c r="B16" s="36"/>
      <c r="C16" s="37"/>
      <c r="D16" s="114"/>
      <c r="E16" s="115"/>
      <c r="F16" s="115"/>
      <c r="G16" s="115"/>
      <c r="H16" s="115"/>
      <c r="I16" s="116"/>
      <c r="J16" s="117"/>
      <c r="K16" s="118"/>
      <c r="L16" s="118"/>
      <c r="M16" s="118"/>
      <c r="N16" s="118"/>
      <c r="O16" s="118"/>
      <c r="P16" s="119"/>
      <c r="Q16" s="65"/>
      <c r="S16">
        <f t="shared" si="0"/>
        <v>0</v>
      </c>
    </row>
    <row r="17" spans="1:19" ht="21.75" customHeight="1" thickBot="1">
      <c r="A17" s="66" t="s">
        <v>132</v>
      </c>
      <c r="B17" s="67"/>
      <c r="C17" s="68"/>
      <c r="D17" s="209"/>
      <c r="E17" s="210"/>
      <c r="F17" s="210"/>
      <c r="G17" s="210"/>
      <c r="H17" s="210"/>
      <c r="I17" s="211"/>
      <c r="J17" s="212"/>
      <c r="K17" s="213"/>
      <c r="L17" s="213"/>
      <c r="M17" s="213"/>
      <c r="N17" s="213"/>
      <c r="O17" s="213"/>
      <c r="P17" s="214"/>
      <c r="Q17" s="69"/>
      <c r="S17">
        <f t="shared" si="0"/>
        <v>0</v>
      </c>
    </row>
    <row r="18" spans="1:19" ht="21.75" customHeight="1" thickBot="1">
      <c r="A18" s="62" t="s">
        <v>132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>
      <c r="A19" s="63" t="s">
        <v>132</v>
      </c>
      <c r="B19" s="33"/>
      <c r="C19" s="34"/>
      <c r="D19" s="148"/>
      <c r="E19" s="149"/>
      <c r="F19" s="149"/>
      <c r="G19" s="149"/>
      <c r="H19" s="149"/>
      <c r="I19" s="150"/>
      <c r="J19" s="151"/>
      <c r="K19" s="152"/>
      <c r="L19" s="152"/>
      <c r="M19" s="152"/>
      <c r="N19" s="152"/>
      <c r="O19" s="152"/>
      <c r="P19" s="153"/>
      <c r="Q19" s="35"/>
      <c r="S19">
        <f t="shared" si="0"/>
        <v>0</v>
      </c>
    </row>
    <row r="20" spans="1:19" ht="21.75" customHeight="1" thickBot="1">
      <c r="A20" s="64" t="s">
        <v>132</v>
      </c>
      <c r="B20" s="36"/>
      <c r="C20" s="37"/>
      <c r="D20" s="114"/>
      <c r="E20" s="115"/>
      <c r="F20" s="115"/>
      <c r="G20" s="115"/>
      <c r="H20" s="115"/>
      <c r="I20" s="116"/>
      <c r="J20" s="117"/>
      <c r="K20" s="118"/>
      <c r="L20" s="118"/>
      <c r="M20" s="118"/>
      <c r="N20" s="118"/>
      <c r="O20" s="118"/>
      <c r="P20" s="119"/>
      <c r="Q20" s="65"/>
      <c r="S20">
        <f t="shared" si="0"/>
        <v>0</v>
      </c>
    </row>
    <row r="21" spans="1:19" ht="21.75" customHeight="1" thickBot="1">
      <c r="A21" s="66" t="s">
        <v>132</v>
      </c>
      <c r="B21" s="67"/>
      <c r="C21" s="68"/>
      <c r="D21" s="209"/>
      <c r="E21" s="210"/>
      <c r="F21" s="210"/>
      <c r="G21" s="210"/>
      <c r="H21" s="210"/>
      <c r="I21" s="211"/>
      <c r="J21" s="212"/>
      <c r="K21" s="213"/>
      <c r="L21" s="213"/>
      <c r="M21" s="213"/>
      <c r="N21" s="213"/>
      <c r="O21" s="213"/>
      <c r="P21" s="214"/>
      <c r="Q21" s="69"/>
      <c r="S21">
        <f t="shared" si="0"/>
        <v>0</v>
      </c>
    </row>
    <row r="22" spans="1:19" ht="21.75" customHeight="1" thickBot="1">
      <c r="A22" s="62" t="s">
        <v>132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>
      <c r="A23" s="63" t="s">
        <v>132</v>
      </c>
      <c r="B23" s="33"/>
      <c r="C23" s="34"/>
      <c r="D23" s="148"/>
      <c r="E23" s="149"/>
      <c r="F23" s="149"/>
      <c r="G23" s="149"/>
      <c r="H23" s="149"/>
      <c r="I23" s="150"/>
      <c r="J23" s="151"/>
      <c r="K23" s="152"/>
      <c r="L23" s="152"/>
      <c r="M23" s="152"/>
      <c r="N23" s="152"/>
      <c r="O23" s="152"/>
      <c r="P23" s="153"/>
      <c r="Q23" s="35"/>
      <c r="S23">
        <f t="shared" si="0"/>
        <v>0</v>
      </c>
    </row>
    <row r="24" spans="1:19" ht="21.75" customHeight="1" thickBot="1">
      <c r="A24" s="64" t="s">
        <v>132</v>
      </c>
      <c r="B24" s="36"/>
      <c r="C24" s="37"/>
      <c r="D24" s="114"/>
      <c r="E24" s="115"/>
      <c r="F24" s="115"/>
      <c r="G24" s="115"/>
      <c r="H24" s="115"/>
      <c r="I24" s="116"/>
      <c r="J24" s="117"/>
      <c r="K24" s="118"/>
      <c r="L24" s="118"/>
      <c r="M24" s="118"/>
      <c r="N24" s="118"/>
      <c r="O24" s="118"/>
      <c r="P24" s="119"/>
      <c r="Q24" s="65"/>
      <c r="S24">
        <f t="shared" si="0"/>
        <v>0</v>
      </c>
    </row>
    <row r="25" spans="1:19" ht="21.75" customHeight="1" thickBot="1">
      <c r="A25" s="66" t="s">
        <v>132</v>
      </c>
      <c r="B25" s="67"/>
      <c r="C25" s="68"/>
      <c r="D25" s="209"/>
      <c r="E25" s="210"/>
      <c r="F25" s="210"/>
      <c r="G25" s="210"/>
      <c r="H25" s="210"/>
      <c r="I25" s="211"/>
      <c r="J25" s="212"/>
      <c r="K25" s="213"/>
      <c r="L25" s="213"/>
      <c r="M25" s="213"/>
      <c r="N25" s="213"/>
      <c r="O25" s="213"/>
      <c r="P25" s="214"/>
      <c r="Q25" s="69"/>
      <c r="S25">
        <f t="shared" si="0"/>
        <v>0</v>
      </c>
    </row>
    <row r="26" spans="1:19" ht="21.75" customHeight="1" thickBot="1">
      <c r="A26" s="62" t="s">
        <v>132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>
      <c r="A27" s="63" t="s">
        <v>132</v>
      </c>
      <c r="B27" s="33"/>
      <c r="C27" s="34"/>
      <c r="D27" s="148"/>
      <c r="E27" s="149"/>
      <c r="F27" s="149"/>
      <c r="G27" s="149"/>
      <c r="H27" s="149"/>
      <c r="I27" s="150"/>
      <c r="J27" s="151"/>
      <c r="K27" s="152"/>
      <c r="L27" s="152"/>
      <c r="M27" s="152"/>
      <c r="N27" s="152"/>
      <c r="O27" s="152"/>
      <c r="P27" s="153"/>
      <c r="Q27" s="35"/>
      <c r="S27">
        <f t="shared" si="0"/>
        <v>0</v>
      </c>
    </row>
    <row r="28" spans="1:19" ht="21.75" customHeight="1" thickBot="1">
      <c r="A28" s="64" t="s">
        <v>132</v>
      </c>
      <c r="B28" s="36"/>
      <c r="C28" s="37"/>
      <c r="D28" s="114"/>
      <c r="E28" s="115"/>
      <c r="F28" s="115"/>
      <c r="G28" s="115"/>
      <c r="H28" s="115"/>
      <c r="I28" s="116"/>
      <c r="J28" s="117"/>
      <c r="K28" s="118"/>
      <c r="L28" s="118"/>
      <c r="M28" s="118"/>
      <c r="N28" s="118"/>
      <c r="O28" s="118"/>
      <c r="P28" s="119"/>
      <c r="Q28" s="65"/>
      <c r="S28">
        <f t="shared" si="0"/>
        <v>0</v>
      </c>
    </row>
    <row r="29" spans="1:19" ht="21.75" customHeight="1" thickBot="1">
      <c r="A29" s="66" t="s">
        <v>132</v>
      </c>
      <c r="B29" s="67"/>
      <c r="C29" s="68"/>
      <c r="D29" s="209"/>
      <c r="E29" s="210"/>
      <c r="F29" s="210"/>
      <c r="G29" s="210"/>
      <c r="H29" s="210"/>
      <c r="I29" s="211"/>
      <c r="J29" s="212"/>
      <c r="K29" s="213"/>
      <c r="L29" s="213"/>
      <c r="M29" s="213"/>
      <c r="N29" s="213"/>
      <c r="O29" s="213"/>
      <c r="P29" s="214"/>
      <c r="Q29" s="69"/>
      <c r="S29">
        <f t="shared" si="0"/>
        <v>0</v>
      </c>
    </row>
    <row r="30" spans="1:19" ht="21.75" customHeight="1" thickBot="1">
      <c r="A30" s="62" t="s">
        <v>132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62" t="s">
        <v>132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62" t="s">
        <v>132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123</v>
      </c>
      <c r="B33" s="123"/>
      <c r="C33" s="197" t="s">
        <v>201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202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203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204</v>
      </c>
      <c r="K37" s="16"/>
      <c r="L37" s="46"/>
      <c r="M37" s="162" t="s">
        <v>205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206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207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208</v>
      </c>
      <c r="C43" s="53"/>
      <c r="D43" s="53"/>
      <c r="E43" s="53"/>
      <c r="F43" s="53"/>
      <c r="G43" s="53"/>
      <c r="H43" s="53"/>
      <c r="I43" s="54"/>
      <c r="J43" s="55" t="s">
        <v>209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J26:P26"/>
    <mergeCell ref="D23:E23"/>
    <mergeCell ref="F23:G23"/>
    <mergeCell ref="H23:I23"/>
    <mergeCell ref="J23:P23"/>
    <mergeCell ref="D24:E24"/>
    <mergeCell ref="F24:G24"/>
    <mergeCell ref="H24:I24"/>
    <mergeCell ref="J24:P24"/>
    <mergeCell ref="F28:G28"/>
    <mergeCell ref="H28:I28"/>
    <mergeCell ref="J28:P28"/>
    <mergeCell ref="D25:E25"/>
    <mergeCell ref="F25:G25"/>
    <mergeCell ref="H25:I25"/>
    <mergeCell ref="J25:P25"/>
    <mergeCell ref="D26:E26"/>
    <mergeCell ref="F26:G26"/>
    <mergeCell ref="H26:I26"/>
    <mergeCell ref="J29:P29"/>
    <mergeCell ref="D30:E30"/>
    <mergeCell ref="F30:G30"/>
    <mergeCell ref="H30:I30"/>
    <mergeCell ref="J30:P30"/>
    <mergeCell ref="D27:E27"/>
    <mergeCell ref="F27:G27"/>
    <mergeCell ref="H27:I27"/>
    <mergeCell ref="J27:P27"/>
    <mergeCell ref="D28:E28"/>
    <mergeCell ref="B37:C37"/>
    <mergeCell ref="G37:I37"/>
    <mergeCell ref="B38:C38"/>
    <mergeCell ref="G38:I38"/>
    <mergeCell ref="D29:E29"/>
    <mergeCell ref="F29:G29"/>
    <mergeCell ref="H29:I29"/>
    <mergeCell ref="P5:Q5"/>
    <mergeCell ref="H8:N8"/>
    <mergeCell ref="P8:Q8"/>
    <mergeCell ref="H7:N7"/>
    <mergeCell ref="M9:O9"/>
    <mergeCell ref="J44:Q44"/>
    <mergeCell ref="M38:Q38"/>
    <mergeCell ref="H31:I31"/>
    <mergeCell ref="J31:P31"/>
    <mergeCell ref="J39:Q39"/>
    <mergeCell ref="A9:B9"/>
    <mergeCell ref="D32:E32"/>
    <mergeCell ref="F32:G32"/>
    <mergeCell ref="H32:I32"/>
    <mergeCell ref="J32:P32"/>
    <mergeCell ref="B39:C39"/>
    <mergeCell ref="G39:I39"/>
    <mergeCell ref="A33:B33"/>
    <mergeCell ref="F31:G31"/>
    <mergeCell ref="D31:E31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B13">
      <selection activeCell="O3" sqref="O3:Q3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8" customFormat="1" ht="19.5" customHeight="1">
      <c r="A2" s="182" t="s">
        <v>102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9" customFormat="1" ht="19.5" customHeight="1">
      <c r="A3" s="175"/>
      <c r="B3" s="139"/>
      <c r="C3" s="139"/>
      <c r="D3" s="139"/>
      <c r="E3" s="179" t="s">
        <v>103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104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252</v>
      </c>
      <c r="P4" s="186"/>
      <c r="Q4" s="186"/>
    </row>
    <row r="5" spans="1:17" ht="15" customHeight="1">
      <c r="A5" s="139"/>
      <c r="B5" s="139"/>
      <c r="C5" s="139"/>
      <c r="D5" s="139"/>
      <c r="E5" s="18" t="s">
        <v>1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3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109</v>
      </c>
      <c r="F8" s="18"/>
      <c r="G8" s="18"/>
      <c r="H8" s="107"/>
      <c r="I8" s="130"/>
      <c r="J8" s="130"/>
      <c r="K8" s="130"/>
      <c r="L8" s="130"/>
      <c r="M8" s="130"/>
      <c r="N8" s="131"/>
      <c r="O8" s="22" t="s">
        <v>110</v>
      </c>
      <c r="P8" s="132"/>
      <c r="Q8" s="133"/>
    </row>
    <row r="9" spans="1:17" ht="15" customHeight="1">
      <c r="A9" s="113"/>
      <c r="B9" s="113"/>
      <c r="C9" s="23"/>
      <c r="D9" s="18"/>
      <c r="E9" s="136" t="s">
        <v>111</v>
      </c>
      <c r="F9" s="136"/>
      <c r="G9" s="136"/>
      <c r="H9" s="136"/>
      <c r="I9" s="136"/>
      <c r="J9" s="137"/>
      <c r="K9" s="103" t="s">
        <v>112</v>
      </c>
      <c r="L9" s="105"/>
      <c r="M9" s="16" t="s">
        <v>113</v>
      </c>
      <c r="N9" s="16"/>
      <c r="O9" s="16"/>
      <c r="P9" s="128"/>
      <c r="Q9" s="178"/>
    </row>
    <row r="10" spans="1:17" ht="15" customHeight="1" thickBot="1">
      <c r="A10" s="160"/>
      <c r="B10" s="160"/>
      <c r="C10" s="160"/>
      <c r="D10" s="160"/>
      <c r="E10" s="160"/>
      <c r="F10" s="161"/>
      <c r="G10" s="161"/>
      <c r="H10" s="161"/>
      <c r="I10" s="161"/>
      <c r="J10" s="18"/>
      <c r="K10" s="161" t="s">
        <v>112</v>
      </c>
      <c r="L10" s="161"/>
      <c r="M10" s="16" t="s">
        <v>114</v>
      </c>
      <c r="N10" s="25"/>
      <c r="O10" s="25"/>
      <c r="P10" s="16"/>
      <c r="Q10" s="16"/>
    </row>
    <row r="11" spans="1:17" s="61" customFormat="1" ht="12" customHeight="1">
      <c r="A11" s="163"/>
      <c r="B11" s="165" t="s">
        <v>115</v>
      </c>
      <c r="C11" s="167" t="s">
        <v>116</v>
      </c>
      <c r="D11" s="165" t="s">
        <v>117</v>
      </c>
      <c r="E11" s="169"/>
      <c r="F11" s="172" t="s">
        <v>118</v>
      </c>
      <c r="G11" s="169"/>
      <c r="H11" s="172" t="s">
        <v>119</v>
      </c>
      <c r="I11" s="173"/>
      <c r="J11" s="189" t="s">
        <v>120</v>
      </c>
      <c r="K11" s="190"/>
      <c r="L11" s="190"/>
      <c r="M11" s="190"/>
      <c r="N11" s="190"/>
      <c r="O11" s="190"/>
      <c r="P11" s="191"/>
      <c r="Q11" s="187" t="s">
        <v>121</v>
      </c>
    </row>
    <row r="12" spans="1:17" s="11" customFormat="1" ht="12" customHeight="1" thickBot="1">
      <c r="A12" s="164"/>
      <c r="B12" s="166"/>
      <c r="C12" s="168"/>
      <c r="D12" s="170"/>
      <c r="E12" s="171"/>
      <c r="F12" s="171"/>
      <c r="G12" s="171"/>
      <c r="H12" s="171"/>
      <c r="I12" s="174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26" t="s">
        <v>122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26" t="s">
        <v>122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 thickBot="1">
      <c r="A15" s="26" t="s">
        <v>122</v>
      </c>
      <c r="B15" s="30"/>
      <c r="C15" s="31"/>
      <c r="D15" s="124"/>
      <c r="E15" s="125"/>
      <c r="F15" s="125"/>
      <c r="G15" s="125"/>
      <c r="H15" s="125"/>
      <c r="I15" s="143"/>
      <c r="J15" s="144"/>
      <c r="K15" s="145"/>
      <c r="L15" s="145"/>
      <c r="M15" s="145"/>
      <c r="N15" s="145"/>
      <c r="O15" s="145"/>
      <c r="P15" s="146"/>
      <c r="Q15" s="32"/>
      <c r="S15">
        <f t="shared" si="0"/>
        <v>0</v>
      </c>
    </row>
    <row r="16" spans="1:19" ht="21.75" customHeight="1" thickBot="1">
      <c r="A16" s="26" t="s">
        <v>122</v>
      </c>
      <c r="B16" s="33"/>
      <c r="C16" s="34"/>
      <c r="D16" s="148"/>
      <c r="E16" s="149"/>
      <c r="F16" s="149"/>
      <c r="G16" s="149"/>
      <c r="H16" s="149"/>
      <c r="I16" s="150"/>
      <c r="J16" s="151"/>
      <c r="K16" s="152"/>
      <c r="L16" s="152"/>
      <c r="M16" s="152"/>
      <c r="N16" s="152"/>
      <c r="O16" s="152"/>
      <c r="P16" s="153"/>
      <c r="Q16" s="35"/>
      <c r="S16">
        <f t="shared" si="0"/>
        <v>0</v>
      </c>
    </row>
    <row r="17" spans="1:19" ht="21.75" customHeight="1" thickBot="1">
      <c r="A17" s="26" t="s">
        <v>122</v>
      </c>
      <c r="B17" s="30"/>
      <c r="C17" s="31"/>
      <c r="D17" s="124"/>
      <c r="E17" s="125"/>
      <c r="F17" s="125"/>
      <c r="G17" s="125"/>
      <c r="H17" s="125"/>
      <c r="I17" s="143"/>
      <c r="J17" s="144"/>
      <c r="K17" s="145"/>
      <c r="L17" s="145"/>
      <c r="M17" s="145"/>
      <c r="N17" s="145"/>
      <c r="O17" s="145"/>
      <c r="P17" s="146"/>
      <c r="Q17" s="32"/>
      <c r="S17">
        <f t="shared" si="0"/>
        <v>0</v>
      </c>
    </row>
    <row r="18" spans="1:19" ht="21.75" customHeight="1" thickBot="1">
      <c r="A18" s="26" t="s">
        <v>122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 thickBot="1">
      <c r="A19" s="26" t="s">
        <v>122</v>
      </c>
      <c r="B19" s="30"/>
      <c r="C19" s="31"/>
      <c r="D19" s="124"/>
      <c r="E19" s="125"/>
      <c r="F19" s="125"/>
      <c r="G19" s="125"/>
      <c r="H19" s="125"/>
      <c r="I19" s="143"/>
      <c r="J19" s="144"/>
      <c r="K19" s="145"/>
      <c r="L19" s="145"/>
      <c r="M19" s="145"/>
      <c r="N19" s="145"/>
      <c r="O19" s="145"/>
      <c r="P19" s="146"/>
      <c r="Q19" s="32"/>
      <c r="S19">
        <f t="shared" si="0"/>
        <v>0</v>
      </c>
    </row>
    <row r="20" spans="1:19" ht="21.75" customHeight="1" thickBot="1">
      <c r="A20" s="26" t="s">
        <v>122</v>
      </c>
      <c r="B20" s="33"/>
      <c r="C20" s="34"/>
      <c r="D20" s="148"/>
      <c r="E20" s="149"/>
      <c r="F20" s="149"/>
      <c r="G20" s="149"/>
      <c r="H20" s="149"/>
      <c r="I20" s="150"/>
      <c r="J20" s="151"/>
      <c r="K20" s="152"/>
      <c r="L20" s="152"/>
      <c r="M20" s="152"/>
      <c r="N20" s="152"/>
      <c r="O20" s="152"/>
      <c r="P20" s="153"/>
      <c r="Q20" s="35"/>
      <c r="S20">
        <f t="shared" si="0"/>
        <v>0</v>
      </c>
    </row>
    <row r="21" spans="1:19" ht="21.75" customHeight="1" thickBot="1">
      <c r="A21" s="26" t="s">
        <v>122</v>
      </c>
      <c r="B21" s="30"/>
      <c r="C21" s="31"/>
      <c r="D21" s="124"/>
      <c r="E21" s="125"/>
      <c r="F21" s="125"/>
      <c r="G21" s="125"/>
      <c r="H21" s="125"/>
      <c r="I21" s="143"/>
      <c r="J21" s="144"/>
      <c r="K21" s="145"/>
      <c r="L21" s="145"/>
      <c r="M21" s="145"/>
      <c r="N21" s="145"/>
      <c r="O21" s="145"/>
      <c r="P21" s="146"/>
      <c r="Q21" s="32"/>
      <c r="S21">
        <f t="shared" si="0"/>
        <v>0</v>
      </c>
    </row>
    <row r="22" spans="1:19" ht="21.75" customHeight="1" thickBot="1">
      <c r="A22" s="26" t="s">
        <v>122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 thickBot="1">
      <c r="A23" s="26" t="s">
        <v>122</v>
      </c>
      <c r="B23" s="30"/>
      <c r="C23" s="31"/>
      <c r="D23" s="124"/>
      <c r="E23" s="125"/>
      <c r="F23" s="125"/>
      <c r="G23" s="125"/>
      <c r="H23" s="125"/>
      <c r="I23" s="143"/>
      <c r="J23" s="144"/>
      <c r="K23" s="145"/>
      <c r="L23" s="145"/>
      <c r="M23" s="145"/>
      <c r="N23" s="145"/>
      <c r="O23" s="145"/>
      <c r="P23" s="146"/>
      <c r="Q23" s="32"/>
      <c r="S23">
        <f t="shared" si="0"/>
        <v>0</v>
      </c>
    </row>
    <row r="24" spans="1:19" ht="21.75" customHeight="1" thickBot="1">
      <c r="A24" s="26" t="s">
        <v>122</v>
      </c>
      <c r="B24" s="33"/>
      <c r="C24" s="34"/>
      <c r="D24" s="148"/>
      <c r="E24" s="149"/>
      <c r="F24" s="149"/>
      <c r="G24" s="149"/>
      <c r="H24" s="149"/>
      <c r="I24" s="150"/>
      <c r="J24" s="151"/>
      <c r="K24" s="152"/>
      <c r="L24" s="152"/>
      <c r="M24" s="152"/>
      <c r="N24" s="152"/>
      <c r="O24" s="152"/>
      <c r="P24" s="153"/>
      <c r="Q24" s="35"/>
      <c r="S24">
        <f t="shared" si="0"/>
        <v>0</v>
      </c>
    </row>
    <row r="25" spans="1:19" ht="21.75" customHeight="1" thickBot="1">
      <c r="A25" s="26" t="s">
        <v>122</v>
      </c>
      <c r="B25" s="30"/>
      <c r="C25" s="31"/>
      <c r="D25" s="124"/>
      <c r="E25" s="125"/>
      <c r="F25" s="125"/>
      <c r="G25" s="125"/>
      <c r="H25" s="125"/>
      <c r="I25" s="143"/>
      <c r="J25" s="144"/>
      <c r="K25" s="145"/>
      <c r="L25" s="145"/>
      <c r="M25" s="145"/>
      <c r="N25" s="145"/>
      <c r="O25" s="145"/>
      <c r="P25" s="146"/>
      <c r="Q25" s="32"/>
      <c r="S25">
        <f t="shared" si="0"/>
        <v>0</v>
      </c>
    </row>
    <row r="26" spans="1:19" ht="21.75" customHeight="1" thickBot="1">
      <c r="A26" s="26" t="s">
        <v>122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 thickBot="1">
      <c r="A27" s="26" t="s">
        <v>122</v>
      </c>
      <c r="B27" s="30"/>
      <c r="C27" s="31"/>
      <c r="D27" s="124"/>
      <c r="E27" s="125"/>
      <c r="F27" s="125"/>
      <c r="G27" s="125"/>
      <c r="H27" s="125"/>
      <c r="I27" s="143"/>
      <c r="J27" s="144"/>
      <c r="K27" s="145"/>
      <c r="L27" s="145"/>
      <c r="M27" s="145"/>
      <c r="N27" s="145"/>
      <c r="O27" s="145"/>
      <c r="P27" s="146"/>
      <c r="Q27" s="32"/>
      <c r="S27">
        <f t="shared" si="0"/>
        <v>0</v>
      </c>
    </row>
    <row r="28" spans="1:19" ht="21.75" customHeight="1" thickBot="1">
      <c r="A28" s="26" t="s">
        <v>122</v>
      </c>
      <c r="B28" s="33"/>
      <c r="C28" s="34"/>
      <c r="D28" s="148"/>
      <c r="E28" s="149"/>
      <c r="F28" s="149"/>
      <c r="G28" s="149"/>
      <c r="H28" s="149"/>
      <c r="I28" s="150"/>
      <c r="J28" s="151"/>
      <c r="K28" s="152"/>
      <c r="L28" s="152"/>
      <c r="M28" s="152"/>
      <c r="N28" s="152"/>
      <c r="O28" s="152"/>
      <c r="P28" s="153"/>
      <c r="Q28" s="35"/>
      <c r="S28">
        <f t="shared" si="0"/>
        <v>0</v>
      </c>
    </row>
    <row r="29" spans="1:19" ht="21.75" customHeight="1" thickBot="1">
      <c r="A29" s="26" t="s">
        <v>122</v>
      </c>
      <c r="B29" s="30"/>
      <c r="C29" s="31"/>
      <c r="D29" s="124"/>
      <c r="E29" s="125"/>
      <c r="F29" s="125"/>
      <c r="G29" s="125"/>
      <c r="H29" s="125"/>
      <c r="I29" s="143"/>
      <c r="J29" s="144"/>
      <c r="K29" s="145"/>
      <c r="L29" s="145"/>
      <c r="M29" s="145"/>
      <c r="N29" s="145"/>
      <c r="O29" s="145"/>
      <c r="P29" s="146"/>
      <c r="Q29" s="32"/>
      <c r="S29">
        <f t="shared" si="0"/>
        <v>0</v>
      </c>
    </row>
    <row r="30" spans="1:19" ht="21.75" customHeight="1" thickBot="1">
      <c r="A30" s="26" t="s">
        <v>122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26" t="s">
        <v>122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26" t="s">
        <v>122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123</v>
      </c>
      <c r="B33" s="123"/>
      <c r="C33" s="197" t="s">
        <v>256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124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125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126</v>
      </c>
      <c r="K37" s="16"/>
      <c r="L37" s="46"/>
      <c r="M37" s="162" t="s">
        <v>127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128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129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130</v>
      </c>
      <c r="C43" s="53"/>
      <c r="D43" s="53"/>
      <c r="E43" s="53"/>
      <c r="F43" s="53"/>
      <c r="G43" s="53"/>
      <c r="H43" s="53"/>
      <c r="I43" s="54"/>
      <c r="J43" s="55" t="s">
        <v>131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J26:P26"/>
    <mergeCell ref="D23:E23"/>
    <mergeCell ref="F23:G23"/>
    <mergeCell ref="H23:I23"/>
    <mergeCell ref="J23:P23"/>
    <mergeCell ref="D24:E24"/>
    <mergeCell ref="F24:G24"/>
    <mergeCell ref="H24:I24"/>
    <mergeCell ref="J24:P24"/>
    <mergeCell ref="F28:G28"/>
    <mergeCell ref="H28:I28"/>
    <mergeCell ref="J28:P28"/>
    <mergeCell ref="D25:E25"/>
    <mergeCell ref="F25:G25"/>
    <mergeCell ref="H25:I25"/>
    <mergeCell ref="J25:P25"/>
    <mergeCell ref="D26:E26"/>
    <mergeCell ref="F26:G26"/>
    <mergeCell ref="H26:I26"/>
    <mergeCell ref="J29:P29"/>
    <mergeCell ref="D30:E30"/>
    <mergeCell ref="F30:G30"/>
    <mergeCell ref="H30:I30"/>
    <mergeCell ref="J30:P30"/>
    <mergeCell ref="D27:E27"/>
    <mergeCell ref="F27:G27"/>
    <mergeCell ref="H27:I27"/>
    <mergeCell ref="J27:P27"/>
    <mergeCell ref="D28:E28"/>
    <mergeCell ref="B37:C37"/>
    <mergeCell ref="G37:I37"/>
    <mergeCell ref="B38:C38"/>
    <mergeCell ref="G38:I38"/>
    <mergeCell ref="D29:E29"/>
    <mergeCell ref="F29:G29"/>
    <mergeCell ref="H29:I29"/>
    <mergeCell ref="P5:Q5"/>
    <mergeCell ref="H8:N8"/>
    <mergeCell ref="P8:Q8"/>
    <mergeCell ref="H7:N7"/>
    <mergeCell ref="E9:J9"/>
    <mergeCell ref="J44:Q44"/>
    <mergeCell ref="M38:Q38"/>
    <mergeCell ref="F31:G31"/>
    <mergeCell ref="H31:I31"/>
    <mergeCell ref="J31:P31"/>
    <mergeCell ref="A9:B9"/>
    <mergeCell ref="D32:E32"/>
    <mergeCell ref="F32:G32"/>
    <mergeCell ref="H32:I32"/>
    <mergeCell ref="J32:P32"/>
    <mergeCell ref="B39:C39"/>
    <mergeCell ref="G39:I39"/>
    <mergeCell ref="A33:B33"/>
    <mergeCell ref="D31:E31"/>
    <mergeCell ref="J39:Q39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7">
      <selection activeCell="W32" sqref="W32"/>
    </sheetView>
  </sheetViews>
  <sheetFormatPr defaultColWidth="11.421875" defaultRowHeight="12.75"/>
  <cols>
    <col min="1" max="1" width="4.00390625" style="0" customWidth="1"/>
    <col min="2" max="3" width="5.57421875" style="0" customWidth="1"/>
    <col min="4" max="9" width="3.00390625" style="0" customWidth="1"/>
    <col min="10" max="15" width="6.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8" customFormat="1" ht="19.5" customHeight="1">
      <c r="A2" s="182" t="s">
        <v>102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9" customFormat="1" ht="19.5" customHeight="1">
      <c r="A3" s="175"/>
      <c r="B3" s="139"/>
      <c r="C3" s="139"/>
      <c r="D3" s="139"/>
      <c r="E3" s="179" t="s">
        <v>103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104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253</v>
      </c>
      <c r="P4" s="186"/>
      <c r="Q4" s="186"/>
    </row>
    <row r="5" spans="1:17" ht="15" customHeight="1">
      <c r="A5" s="139"/>
      <c r="B5" s="139"/>
      <c r="C5" s="139"/>
      <c r="D5" s="139"/>
      <c r="E5" s="18" t="s">
        <v>1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3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109</v>
      </c>
      <c r="F8" s="18"/>
      <c r="G8" s="18"/>
      <c r="H8" s="107"/>
      <c r="I8" s="130"/>
      <c r="J8" s="130"/>
      <c r="K8" s="130"/>
      <c r="L8" s="130"/>
      <c r="M8" s="130"/>
      <c r="N8" s="131"/>
      <c r="O8" s="22" t="s">
        <v>110</v>
      </c>
      <c r="P8" s="132"/>
      <c r="Q8" s="133"/>
    </row>
    <row r="9" spans="1:17" ht="15" customHeight="1">
      <c r="A9" s="113"/>
      <c r="B9" s="113"/>
      <c r="C9" s="23"/>
      <c r="D9" s="18"/>
      <c r="E9" s="136" t="s">
        <v>111</v>
      </c>
      <c r="F9" s="136"/>
      <c r="G9" s="136"/>
      <c r="H9" s="136"/>
      <c r="I9" s="136"/>
      <c r="J9" s="137"/>
      <c r="K9" s="103" t="s">
        <v>112</v>
      </c>
      <c r="L9" s="105"/>
      <c r="M9" s="16" t="s">
        <v>113</v>
      </c>
      <c r="N9" s="16"/>
      <c r="O9" s="16"/>
      <c r="P9" s="128"/>
      <c r="Q9" s="178"/>
    </row>
    <row r="10" spans="1:17" ht="15" customHeight="1" thickBot="1">
      <c r="A10" s="160"/>
      <c r="B10" s="160"/>
      <c r="C10" s="160"/>
      <c r="D10" s="160"/>
      <c r="E10" s="160"/>
      <c r="F10" s="161"/>
      <c r="G10" s="161"/>
      <c r="H10" s="161"/>
      <c r="I10" s="161"/>
      <c r="J10" s="18"/>
      <c r="K10" s="161" t="s">
        <v>112</v>
      </c>
      <c r="L10" s="161"/>
      <c r="M10" s="16" t="s">
        <v>114</v>
      </c>
      <c r="N10" s="25"/>
      <c r="O10" s="25"/>
      <c r="P10" s="16"/>
      <c r="Q10" s="16"/>
    </row>
    <row r="11" spans="1:17" s="61" customFormat="1" ht="12" customHeight="1">
      <c r="A11" s="163"/>
      <c r="B11" s="200" t="s">
        <v>115</v>
      </c>
      <c r="C11" s="202" t="s">
        <v>116</v>
      </c>
      <c r="D11" s="200" t="s">
        <v>117</v>
      </c>
      <c r="E11" s="204"/>
      <c r="F11" s="206" t="s">
        <v>118</v>
      </c>
      <c r="G11" s="204"/>
      <c r="H11" s="206" t="s">
        <v>119</v>
      </c>
      <c r="I11" s="207"/>
      <c r="J11" s="189" t="s">
        <v>120</v>
      </c>
      <c r="K11" s="190"/>
      <c r="L11" s="190"/>
      <c r="M11" s="190"/>
      <c r="N11" s="190"/>
      <c r="O11" s="190"/>
      <c r="P11" s="191"/>
      <c r="Q11" s="187" t="s">
        <v>121</v>
      </c>
    </row>
    <row r="12" spans="1:17" s="11" customFormat="1" ht="12" customHeight="1" thickBot="1">
      <c r="A12" s="164"/>
      <c r="B12" s="201"/>
      <c r="C12" s="203"/>
      <c r="D12" s="201"/>
      <c r="E12" s="205"/>
      <c r="F12" s="205"/>
      <c r="G12" s="205"/>
      <c r="H12" s="205"/>
      <c r="I12" s="208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62" t="s">
        <v>132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62" t="s">
        <v>132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>
      <c r="A15" s="63" t="s">
        <v>132</v>
      </c>
      <c r="B15" s="33"/>
      <c r="C15" s="34"/>
      <c r="D15" s="148"/>
      <c r="E15" s="149"/>
      <c r="F15" s="149"/>
      <c r="G15" s="149"/>
      <c r="H15" s="149"/>
      <c r="I15" s="150"/>
      <c r="J15" s="151"/>
      <c r="K15" s="152"/>
      <c r="L15" s="152"/>
      <c r="M15" s="152"/>
      <c r="N15" s="152"/>
      <c r="O15" s="152"/>
      <c r="P15" s="153"/>
      <c r="Q15" s="35"/>
      <c r="S15">
        <f t="shared" si="0"/>
        <v>0</v>
      </c>
    </row>
    <row r="16" spans="1:19" ht="21.75" customHeight="1" thickBot="1">
      <c r="A16" s="64" t="s">
        <v>132</v>
      </c>
      <c r="B16" s="36"/>
      <c r="C16" s="37"/>
      <c r="D16" s="114"/>
      <c r="E16" s="115"/>
      <c r="F16" s="115"/>
      <c r="G16" s="115"/>
      <c r="H16" s="115"/>
      <c r="I16" s="116"/>
      <c r="J16" s="117"/>
      <c r="K16" s="118"/>
      <c r="L16" s="118"/>
      <c r="M16" s="118"/>
      <c r="N16" s="118"/>
      <c r="O16" s="118"/>
      <c r="P16" s="119"/>
      <c r="Q16" s="65"/>
      <c r="S16">
        <f t="shared" si="0"/>
        <v>0</v>
      </c>
    </row>
    <row r="17" spans="1:19" ht="21.75" customHeight="1" thickBot="1">
      <c r="A17" s="66" t="s">
        <v>132</v>
      </c>
      <c r="B17" s="67"/>
      <c r="C17" s="68"/>
      <c r="D17" s="209"/>
      <c r="E17" s="210"/>
      <c r="F17" s="210"/>
      <c r="G17" s="210"/>
      <c r="H17" s="210"/>
      <c r="I17" s="211"/>
      <c r="J17" s="212"/>
      <c r="K17" s="213"/>
      <c r="L17" s="213"/>
      <c r="M17" s="213"/>
      <c r="N17" s="213"/>
      <c r="O17" s="213"/>
      <c r="P17" s="214"/>
      <c r="Q17" s="69"/>
      <c r="S17">
        <f t="shared" si="0"/>
        <v>0</v>
      </c>
    </row>
    <row r="18" spans="1:19" ht="21.75" customHeight="1" thickBot="1">
      <c r="A18" s="62" t="s">
        <v>132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>
      <c r="A19" s="63" t="s">
        <v>132</v>
      </c>
      <c r="B19" s="33"/>
      <c r="C19" s="34"/>
      <c r="D19" s="148"/>
      <c r="E19" s="149"/>
      <c r="F19" s="149"/>
      <c r="G19" s="149"/>
      <c r="H19" s="149"/>
      <c r="I19" s="150"/>
      <c r="J19" s="151"/>
      <c r="K19" s="152"/>
      <c r="L19" s="152"/>
      <c r="M19" s="152"/>
      <c r="N19" s="152"/>
      <c r="O19" s="152"/>
      <c r="P19" s="153"/>
      <c r="Q19" s="35"/>
      <c r="S19">
        <f t="shared" si="0"/>
        <v>0</v>
      </c>
    </row>
    <row r="20" spans="1:19" ht="21.75" customHeight="1" thickBot="1">
      <c r="A20" s="64" t="s">
        <v>132</v>
      </c>
      <c r="B20" s="36"/>
      <c r="C20" s="37"/>
      <c r="D20" s="114"/>
      <c r="E20" s="115"/>
      <c r="F20" s="115"/>
      <c r="G20" s="115"/>
      <c r="H20" s="115"/>
      <c r="I20" s="116"/>
      <c r="J20" s="117"/>
      <c r="K20" s="118"/>
      <c r="L20" s="118"/>
      <c r="M20" s="118"/>
      <c r="N20" s="118"/>
      <c r="O20" s="118"/>
      <c r="P20" s="119"/>
      <c r="Q20" s="65"/>
      <c r="S20">
        <f t="shared" si="0"/>
        <v>0</v>
      </c>
    </row>
    <row r="21" spans="1:19" ht="21.75" customHeight="1" thickBot="1">
      <c r="A21" s="66" t="s">
        <v>132</v>
      </c>
      <c r="B21" s="67"/>
      <c r="C21" s="68"/>
      <c r="D21" s="209"/>
      <c r="E21" s="210"/>
      <c r="F21" s="210"/>
      <c r="G21" s="210"/>
      <c r="H21" s="210"/>
      <c r="I21" s="211"/>
      <c r="J21" s="212"/>
      <c r="K21" s="213"/>
      <c r="L21" s="213"/>
      <c r="M21" s="213"/>
      <c r="N21" s="213"/>
      <c r="O21" s="213"/>
      <c r="P21" s="214"/>
      <c r="Q21" s="69"/>
      <c r="S21">
        <f t="shared" si="0"/>
        <v>0</v>
      </c>
    </row>
    <row r="22" spans="1:19" ht="21.75" customHeight="1" thickBot="1">
      <c r="A22" s="62" t="s">
        <v>132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>
      <c r="A23" s="63" t="s">
        <v>132</v>
      </c>
      <c r="B23" s="33"/>
      <c r="C23" s="34"/>
      <c r="D23" s="148"/>
      <c r="E23" s="149"/>
      <c r="F23" s="149"/>
      <c r="G23" s="149"/>
      <c r="H23" s="149"/>
      <c r="I23" s="150"/>
      <c r="J23" s="151"/>
      <c r="K23" s="152"/>
      <c r="L23" s="152"/>
      <c r="M23" s="152"/>
      <c r="N23" s="152"/>
      <c r="O23" s="152"/>
      <c r="P23" s="153"/>
      <c r="Q23" s="35"/>
      <c r="S23">
        <f t="shared" si="0"/>
        <v>0</v>
      </c>
    </row>
    <row r="24" spans="1:19" ht="21.75" customHeight="1" thickBot="1">
      <c r="A24" s="64" t="s">
        <v>132</v>
      </c>
      <c r="B24" s="36"/>
      <c r="C24" s="37"/>
      <c r="D24" s="114"/>
      <c r="E24" s="115"/>
      <c r="F24" s="115"/>
      <c r="G24" s="115"/>
      <c r="H24" s="115"/>
      <c r="I24" s="116"/>
      <c r="J24" s="117"/>
      <c r="K24" s="118"/>
      <c r="L24" s="118"/>
      <c r="M24" s="118"/>
      <c r="N24" s="118"/>
      <c r="O24" s="118"/>
      <c r="P24" s="119"/>
      <c r="Q24" s="65"/>
      <c r="S24">
        <f t="shared" si="0"/>
        <v>0</v>
      </c>
    </row>
    <row r="25" spans="1:19" ht="21.75" customHeight="1" thickBot="1">
      <c r="A25" s="66" t="s">
        <v>132</v>
      </c>
      <c r="B25" s="67"/>
      <c r="C25" s="68"/>
      <c r="D25" s="209"/>
      <c r="E25" s="210"/>
      <c r="F25" s="210"/>
      <c r="G25" s="210"/>
      <c r="H25" s="210"/>
      <c r="I25" s="211"/>
      <c r="J25" s="212"/>
      <c r="K25" s="213"/>
      <c r="L25" s="213"/>
      <c r="M25" s="213"/>
      <c r="N25" s="213"/>
      <c r="O25" s="213"/>
      <c r="P25" s="214"/>
      <c r="Q25" s="69"/>
      <c r="S25">
        <f t="shared" si="0"/>
        <v>0</v>
      </c>
    </row>
    <row r="26" spans="1:19" ht="21.75" customHeight="1" thickBot="1">
      <c r="A26" s="62" t="s">
        <v>132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>
      <c r="A27" s="63" t="s">
        <v>132</v>
      </c>
      <c r="B27" s="33"/>
      <c r="C27" s="34"/>
      <c r="D27" s="148"/>
      <c r="E27" s="149"/>
      <c r="F27" s="149"/>
      <c r="G27" s="149"/>
      <c r="H27" s="149"/>
      <c r="I27" s="150"/>
      <c r="J27" s="151"/>
      <c r="K27" s="152"/>
      <c r="L27" s="152"/>
      <c r="M27" s="152"/>
      <c r="N27" s="152"/>
      <c r="O27" s="152"/>
      <c r="P27" s="153"/>
      <c r="Q27" s="35"/>
      <c r="S27">
        <f t="shared" si="0"/>
        <v>0</v>
      </c>
    </row>
    <row r="28" spans="1:19" ht="21.75" customHeight="1" thickBot="1">
      <c r="A28" s="64" t="s">
        <v>132</v>
      </c>
      <c r="B28" s="36"/>
      <c r="C28" s="37"/>
      <c r="D28" s="114"/>
      <c r="E28" s="115"/>
      <c r="F28" s="115"/>
      <c r="G28" s="115"/>
      <c r="H28" s="115"/>
      <c r="I28" s="116"/>
      <c r="J28" s="117"/>
      <c r="K28" s="118"/>
      <c r="L28" s="118"/>
      <c r="M28" s="118"/>
      <c r="N28" s="118"/>
      <c r="O28" s="118"/>
      <c r="P28" s="119"/>
      <c r="Q28" s="65"/>
      <c r="S28">
        <f t="shared" si="0"/>
        <v>0</v>
      </c>
    </row>
    <row r="29" spans="1:19" ht="21.75" customHeight="1" thickBot="1">
      <c r="A29" s="66" t="s">
        <v>132</v>
      </c>
      <c r="B29" s="67"/>
      <c r="C29" s="68"/>
      <c r="D29" s="209"/>
      <c r="E29" s="210"/>
      <c r="F29" s="210"/>
      <c r="G29" s="210"/>
      <c r="H29" s="210"/>
      <c r="I29" s="211"/>
      <c r="J29" s="212"/>
      <c r="K29" s="213"/>
      <c r="L29" s="213"/>
      <c r="M29" s="213"/>
      <c r="N29" s="213"/>
      <c r="O29" s="213"/>
      <c r="P29" s="214"/>
      <c r="Q29" s="69"/>
      <c r="S29">
        <f t="shared" si="0"/>
        <v>0</v>
      </c>
    </row>
    <row r="30" spans="1:19" ht="21.75" customHeight="1" thickBot="1">
      <c r="A30" s="62" t="s">
        <v>132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62" t="s">
        <v>132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62" t="s">
        <v>132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123</v>
      </c>
      <c r="B33" s="123"/>
      <c r="C33" s="197" t="s">
        <v>256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124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125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126</v>
      </c>
      <c r="K37" s="16"/>
      <c r="L37" s="46"/>
      <c r="M37" s="162" t="s">
        <v>127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128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129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130</v>
      </c>
      <c r="C43" s="53"/>
      <c r="D43" s="53"/>
      <c r="E43" s="53"/>
      <c r="F43" s="53"/>
      <c r="G43" s="53"/>
      <c r="H43" s="53"/>
      <c r="I43" s="54"/>
      <c r="J43" s="55" t="s">
        <v>131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6">
    <mergeCell ref="E9:J9"/>
    <mergeCell ref="J44:Q44"/>
    <mergeCell ref="M38:Q38"/>
    <mergeCell ref="A9:B9"/>
    <mergeCell ref="D32:E32"/>
    <mergeCell ref="F32:G32"/>
    <mergeCell ref="H32:I32"/>
    <mergeCell ref="J32:P32"/>
    <mergeCell ref="B39:C39"/>
    <mergeCell ref="G39:I39"/>
    <mergeCell ref="P5:Q5"/>
    <mergeCell ref="H8:N8"/>
    <mergeCell ref="P8:Q8"/>
    <mergeCell ref="H7:N7"/>
    <mergeCell ref="J39:Q39"/>
    <mergeCell ref="B37:C37"/>
    <mergeCell ref="G37:I37"/>
    <mergeCell ref="B38:C38"/>
    <mergeCell ref="G38:I38"/>
    <mergeCell ref="A33:B33"/>
    <mergeCell ref="F31:G31"/>
    <mergeCell ref="H31:I31"/>
    <mergeCell ref="J31:P31"/>
    <mergeCell ref="D31:E31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H14:I14"/>
    <mergeCell ref="J14:P14"/>
    <mergeCell ref="D17:E17"/>
    <mergeCell ref="F17:G17"/>
    <mergeCell ref="H17:I17"/>
    <mergeCell ref="J17:P17"/>
    <mergeCell ref="D16:E16"/>
    <mergeCell ref="F16:G16"/>
    <mergeCell ref="H16:I16"/>
    <mergeCell ref="J16:P16"/>
    <mergeCell ref="J13:P13"/>
    <mergeCell ref="A10:E10"/>
    <mergeCell ref="F10:I10"/>
    <mergeCell ref="K10:L10"/>
    <mergeCell ref="D15:E15"/>
    <mergeCell ref="F15:G15"/>
    <mergeCell ref="H15:I15"/>
    <mergeCell ref="J15:P15"/>
    <mergeCell ref="D14:E14"/>
    <mergeCell ref="F14:G14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PageLayoutView="0" workbookViewId="0" topLeftCell="A13">
      <selection activeCell="A44" sqref="A44:I44"/>
    </sheetView>
  </sheetViews>
  <sheetFormatPr defaultColWidth="11.421875" defaultRowHeight="12.75"/>
  <cols>
    <col min="2" max="2" width="4.7109375" style="0" customWidth="1"/>
    <col min="3" max="3" width="12.7109375" style="0" customWidth="1"/>
    <col min="4" max="4" width="11.7109375" style="0" customWidth="1"/>
    <col min="5" max="5" width="10.7109375" style="0" customWidth="1"/>
    <col min="6" max="6" width="2.421875" style="0" customWidth="1"/>
    <col min="9" max="9" width="14.00390625" style="0" customWidth="1"/>
    <col min="10" max="10" width="3.8515625" style="0" customWidth="1"/>
  </cols>
  <sheetData>
    <row r="2" spans="5:9" ht="18">
      <c r="E2" s="91" t="s">
        <v>56</v>
      </c>
      <c r="F2" s="91"/>
      <c r="G2" s="91"/>
      <c r="H2" s="91"/>
      <c r="I2" s="91"/>
    </row>
    <row r="3" spans="5:9" ht="18">
      <c r="E3" s="91" t="s">
        <v>219</v>
      </c>
      <c r="F3" s="91"/>
      <c r="G3" s="91"/>
      <c r="H3" s="91"/>
      <c r="I3" s="91"/>
    </row>
    <row r="4" spans="5:9" ht="18">
      <c r="E4" s="91" t="s">
        <v>239</v>
      </c>
      <c r="F4" s="91"/>
      <c r="G4" s="91"/>
      <c r="H4" s="91"/>
      <c r="I4" s="91"/>
    </row>
    <row r="5" spans="5:9" ht="18">
      <c r="E5" s="91" t="s">
        <v>226</v>
      </c>
      <c r="F5" s="91"/>
      <c r="G5" s="91"/>
      <c r="H5" s="91"/>
      <c r="I5" s="91"/>
    </row>
    <row r="6" spans="1:9" ht="18">
      <c r="A6" s="106" t="s">
        <v>15</v>
      </c>
      <c r="B6" s="106"/>
      <c r="C6" s="106"/>
      <c r="E6" s="91" t="s">
        <v>55</v>
      </c>
      <c r="F6" s="91"/>
      <c r="G6" s="91"/>
      <c r="H6" s="91"/>
      <c r="I6" s="91"/>
    </row>
    <row r="7" ht="4.5" customHeight="1"/>
    <row r="8" spans="1:9" ht="12.75">
      <c r="A8" s="96" t="s">
        <v>57</v>
      </c>
      <c r="B8" s="96"/>
      <c r="C8" s="96"/>
      <c r="D8" s="96"/>
      <c r="E8" s="96"/>
      <c r="F8" s="96"/>
      <c r="G8" s="96"/>
      <c r="H8" s="96"/>
      <c r="I8" s="96"/>
    </row>
    <row r="9" spans="1:9" ht="5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59</v>
      </c>
      <c r="C10" s="107"/>
      <c r="D10" s="101"/>
      <c r="E10" s="101"/>
      <c r="F10" s="101"/>
      <c r="G10" s="101"/>
      <c r="H10" s="101"/>
      <c r="I10" s="102"/>
    </row>
    <row r="11" spans="1:9" ht="12.75">
      <c r="A11" t="s">
        <v>58</v>
      </c>
      <c r="C11" s="10"/>
      <c r="D11" s="8"/>
      <c r="E11" s="8"/>
      <c r="F11" s="8"/>
      <c r="G11" s="8"/>
      <c r="H11" s="8"/>
      <c r="I11" s="9"/>
    </row>
    <row r="12" spans="1:9" ht="12.75">
      <c r="A12" t="s">
        <v>60</v>
      </c>
      <c r="C12" s="107"/>
      <c r="D12" s="101"/>
      <c r="E12" s="101"/>
      <c r="F12" s="101"/>
      <c r="G12" s="101"/>
      <c r="H12" s="101"/>
      <c r="I12" s="102"/>
    </row>
    <row r="13" spans="1:9" ht="12.75">
      <c r="A13" t="s">
        <v>2</v>
      </c>
      <c r="C13" s="4"/>
      <c r="E13" t="s">
        <v>62</v>
      </c>
      <c r="G13" s="107"/>
      <c r="H13" s="101"/>
      <c r="I13" s="102"/>
    </row>
    <row r="14" spans="1:9" ht="12.75">
      <c r="A14" t="s">
        <v>61</v>
      </c>
      <c r="C14" s="5"/>
      <c r="E14" t="s">
        <v>76</v>
      </c>
      <c r="G14" s="107"/>
      <c r="H14" s="101"/>
      <c r="I14" s="102"/>
    </row>
    <row r="15" spans="1:9" ht="12.75">
      <c r="A15" t="s">
        <v>77</v>
      </c>
      <c r="C15" s="87"/>
      <c r="E15" t="s">
        <v>216</v>
      </c>
      <c r="G15" s="100"/>
      <c r="H15" s="101"/>
      <c r="I15" s="102"/>
    </row>
    <row r="16" spans="1:9" ht="12.75">
      <c r="A16" s="14"/>
      <c r="C16" s="88"/>
      <c r="E16" t="s">
        <v>63</v>
      </c>
      <c r="G16" s="103"/>
      <c r="H16" s="104"/>
      <c r="I16" s="105"/>
    </row>
    <row r="17" spans="3:9" ht="12.75">
      <c r="C17" s="6"/>
      <c r="E17" t="s">
        <v>19</v>
      </c>
      <c r="G17" s="103"/>
      <c r="H17" s="104"/>
      <c r="I17" s="105"/>
    </row>
    <row r="18" spans="3:9" ht="12.75">
      <c r="C18" s="6"/>
      <c r="E18" t="s">
        <v>217</v>
      </c>
      <c r="G18" s="79"/>
      <c r="H18" s="80"/>
      <c r="I18" s="81"/>
    </row>
    <row r="19" ht="6.75" customHeight="1"/>
    <row r="20" spans="1:9" ht="12.75">
      <c r="A20" s="96" t="s">
        <v>64</v>
      </c>
      <c r="B20" s="96"/>
      <c r="C20" s="96"/>
      <c r="D20" s="96"/>
      <c r="E20" s="96"/>
      <c r="F20" s="96"/>
      <c r="G20" s="96"/>
      <c r="H20" s="96"/>
      <c r="I20" s="96"/>
    </row>
    <row r="21" ht="6" customHeight="1"/>
    <row r="22" spans="1:9" ht="12.75">
      <c r="A22" t="s">
        <v>65</v>
      </c>
      <c r="E22" s="83"/>
      <c r="G22" s="15" t="s">
        <v>210</v>
      </c>
      <c r="H22" s="95">
        <f>IF(E22&lt;&gt;"",E22*6,"")</f>
      </c>
      <c r="I22" s="95"/>
    </row>
    <row r="23" spans="5:9" ht="16.5" customHeight="1">
      <c r="E23" s="86"/>
      <c r="H23" s="95">
        <f>IF(E23&lt;&gt;"",E23*4,"")</f>
      </c>
      <c r="I23" s="95"/>
    </row>
    <row r="24" ht="4.5" customHeight="1">
      <c r="A24" s="11"/>
    </row>
    <row r="25" spans="1:9" ht="12.75">
      <c r="A25" s="15" t="s">
        <v>242</v>
      </c>
      <c r="E25" s="83"/>
      <c r="G25" s="15" t="s">
        <v>223</v>
      </c>
      <c r="H25" s="95">
        <f>IF(E25&lt;&gt;"",E25*2,"")</f>
      </c>
      <c r="I25" s="95"/>
    </row>
    <row r="26" spans="1:9" ht="12.75">
      <c r="A26" s="96" t="s">
        <v>66</v>
      </c>
      <c r="B26" s="96"/>
      <c r="C26" s="96"/>
      <c r="D26" s="96"/>
      <c r="E26" s="96"/>
      <c r="F26" s="96"/>
      <c r="G26" s="96"/>
      <c r="H26" s="96"/>
      <c r="I26" s="96"/>
    </row>
    <row r="27" ht="6" customHeight="1"/>
    <row r="28" ht="12.75">
      <c r="B28" s="12" t="s">
        <v>67</v>
      </c>
    </row>
    <row r="29" ht="6.75" customHeight="1"/>
    <row r="30" spans="2:7" ht="15" customHeight="1">
      <c r="B30" s="99" t="s">
        <v>68</v>
      </c>
      <c r="C30" s="97"/>
      <c r="D30" s="97"/>
      <c r="E30" s="97"/>
      <c r="F30" s="97"/>
      <c r="G30" s="97"/>
    </row>
    <row r="31" spans="2:7" ht="9.75" customHeight="1">
      <c r="B31" s="85" t="s">
        <v>213</v>
      </c>
      <c r="C31" s="7"/>
      <c r="D31" s="7"/>
      <c r="E31" s="7"/>
      <c r="F31" s="7"/>
      <c r="G31" s="7"/>
    </row>
    <row r="32" spans="1:9" ht="12.75">
      <c r="A32" s="112" t="s">
        <v>69</v>
      </c>
      <c r="B32" s="112"/>
      <c r="C32" s="112"/>
      <c r="D32" s="112"/>
      <c r="E32" s="112"/>
      <c r="F32" s="112"/>
      <c r="G32" s="112"/>
      <c r="H32" s="112"/>
      <c r="I32" s="112"/>
    </row>
    <row r="33" ht="7.5" customHeight="1"/>
    <row r="34" spans="1:9" ht="12.75">
      <c r="A34" t="s">
        <v>70</v>
      </c>
      <c r="E34" s="2"/>
      <c r="G34" t="s">
        <v>26</v>
      </c>
      <c r="H34" s="95">
        <f>IF(E34&lt;&gt;"",E34*15,"")</f>
      </c>
      <c r="I34" s="95"/>
    </row>
    <row r="35" spans="1:9" ht="12.75">
      <c r="A35" t="s">
        <v>75</v>
      </c>
      <c r="E35" s="2"/>
      <c r="G35" t="s">
        <v>26</v>
      </c>
      <c r="H35" s="95">
        <f>IF(E35&lt;&gt;"",E35*15,"")</f>
      </c>
      <c r="I35" s="95"/>
    </row>
    <row r="36" spans="1:9" ht="12.75">
      <c r="A36" t="s">
        <v>72</v>
      </c>
      <c r="E36" s="2"/>
      <c r="G36" t="s">
        <v>222</v>
      </c>
      <c r="H36" s="95">
        <f>IF(E36&lt;&gt;"",E36*30,"")</f>
      </c>
      <c r="I36" s="95"/>
    </row>
    <row r="37" spans="1:9" ht="12.75">
      <c r="A37" t="s">
        <v>71</v>
      </c>
      <c r="E37" s="2"/>
      <c r="G37" t="s">
        <v>26</v>
      </c>
      <c r="H37" s="95">
        <f>IF(E37&lt;&gt;"",E37*15,"")</f>
      </c>
      <c r="I37" s="95"/>
    </row>
    <row r="39" spans="1:9" ht="24.75" customHeight="1">
      <c r="A39" s="216" t="s">
        <v>243</v>
      </c>
      <c r="B39" s="216"/>
      <c r="C39" s="216"/>
      <c r="D39" s="216"/>
      <c r="E39" s="216"/>
      <c r="F39" s="216"/>
      <c r="G39" s="216"/>
      <c r="H39" s="217">
        <f>IF(SUM(H22,H25,H34,H35,H36,H37,)&lt;&gt;0,SUM(H22,H25,H34,H35,H36,H37,),"")</f>
      </c>
      <c r="I39" s="217"/>
    </row>
    <row r="40" ht="5.25" customHeight="1"/>
    <row r="41" spans="1:9" ht="15" customHeight="1">
      <c r="A41" s="92" t="s">
        <v>73</v>
      </c>
      <c r="B41" s="93"/>
      <c r="C41" s="93"/>
      <c r="D41" s="93"/>
      <c r="E41" s="93"/>
      <c r="F41" s="93"/>
      <c r="G41" s="93"/>
      <c r="H41" s="93"/>
      <c r="I41" s="93"/>
    </row>
    <row r="42" spans="1:9" ht="15" customHeight="1">
      <c r="A42" s="94" t="s">
        <v>74</v>
      </c>
      <c r="B42" s="94"/>
      <c r="C42" s="94"/>
      <c r="D42" s="94"/>
      <c r="E42" s="94"/>
      <c r="F42" s="94"/>
      <c r="G42" s="94"/>
      <c r="H42" s="94"/>
      <c r="I42" s="94"/>
    </row>
    <row r="43" spans="1:9" ht="15" customHeight="1">
      <c r="A43" s="215" t="s">
        <v>257</v>
      </c>
      <c r="B43" s="94"/>
      <c r="C43" s="94"/>
      <c r="D43" s="94"/>
      <c r="E43" s="94"/>
      <c r="F43" s="94"/>
      <c r="G43" s="94"/>
      <c r="H43" s="94"/>
      <c r="I43" s="94"/>
    </row>
    <row r="44" spans="1:9" ht="15" customHeight="1">
      <c r="A44" s="94" t="s">
        <v>258</v>
      </c>
      <c r="B44" s="94"/>
      <c r="C44" s="94"/>
      <c r="D44" s="94"/>
      <c r="E44" s="94"/>
      <c r="F44" s="94"/>
      <c r="G44" s="94"/>
      <c r="H44" s="94"/>
      <c r="I44" s="94"/>
    </row>
    <row r="45" spans="1:9" ht="26.25" customHeight="1">
      <c r="A45" s="94" t="s">
        <v>240</v>
      </c>
      <c r="B45" s="94"/>
      <c r="C45" s="94"/>
      <c r="D45" s="94"/>
      <c r="E45" s="94"/>
      <c r="F45" s="94"/>
      <c r="G45" s="94"/>
      <c r="H45" s="94"/>
      <c r="I45" s="94"/>
    </row>
    <row r="46" spans="1:9" ht="7.5" customHeight="1">
      <c r="A46" s="94"/>
      <c r="B46" s="94"/>
      <c r="C46" s="94"/>
      <c r="D46" s="94"/>
      <c r="E46" s="94"/>
      <c r="F46" s="94"/>
      <c r="G46" s="94"/>
      <c r="H46" s="94"/>
      <c r="I46" s="94"/>
    </row>
    <row r="47" spans="1:9" ht="12.75" customHeight="1">
      <c r="A47" s="13" t="s">
        <v>53</v>
      </c>
      <c r="B47" s="3"/>
      <c r="C47" s="3"/>
      <c r="D47" s="3"/>
      <c r="E47" s="3"/>
      <c r="F47" s="3"/>
      <c r="G47" s="3"/>
      <c r="H47" s="3"/>
      <c r="I47" s="3"/>
    </row>
    <row r="48" spans="1:9" ht="16.5" customHeight="1">
      <c r="A48" s="13" t="s">
        <v>54</v>
      </c>
      <c r="B48" s="3"/>
      <c r="C48" s="3"/>
      <c r="D48" s="3"/>
      <c r="E48" s="3"/>
      <c r="F48" s="3"/>
      <c r="G48" s="3"/>
      <c r="H48" s="3"/>
      <c r="I48" s="3"/>
    </row>
    <row r="49" ht="12.75">
      <c r="A49" s="15" t="s">
        <v>241</v>
      </c>
    </row>
  </sheetData>
  <sheetProtection/>
  <mergeCells count="32">
    <mergeCell ref="H39:I39"/>
    <mergeCell ref="C10:I10"/>
    <mergeCell ref="E2:I2"/>
    <mergeCell ref="E3:I3"/>
    <mergeCell ref="B30:G30"/>
    <mergeCell ref="G15:I15"/>
    <mergeCell ref="G17:I17"/>
    <mergeCell ref="G16:I16"/>
    <mergeCell ref="H23:I23"/>
    <mergeCell ref="H25:I25"/>
    <mergeCell ref="A8:I8"/>
    <mergeCell ref="H22:I22"/>
    <mergeCell ref="A45:I46"/>
    <mergeCell ref="A42:I42"/>
    <mergeCell ref="A43:I43"/>
    <mergeCell ref="A44:I44"/>
    <mergeCell ref="H34:I34"/>
    <mergeCell ref="H36:I36"/>
    <mergeCell ref="H37:I37"/>
    <mergeCell ref="A39:G39"/>
    <mergeCell ref="H35:I35"/>
    <mergeCell ref="A41:I41"/>
    <mergeCell ref="E4:I4"/>
    <mergeCell ref="E5:I5"/>
    <mergeCell ref="A26:I26"/>
    <mergeCell ref="A20:I20"/>
    <mergeCell ref="A32:I32"/>
    <mergeCell ref="G13:I13"/>
    <mergeCell ref="E6:I6"/>
    <mergeCell ref="A6:C6"/>
    <mergeCell ref="G14:I14"/>
    <mergeCell ref="C12:I12"/>
  </mergeCells>
  <printOptions/>
  <pageMargins left="0.5905511811023623" right="0.5905511811023623" top="0.5905511811023623" bottom="0.5905511811023623" header="0" footer="0"/>
  <pageSetup horizontalDpi="300" verticalDpi="300" orientation="portrait" paperSize="9" scale="97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7">
      <selection activeCell="C33" sqref="C33:Q33"/>
    </sheetView>
  </sheetViews>
  <sheetFormatPr defaultColWidth="11.421875" defaultRowHeight="12.75"/>
  <cols>
    <col min="1" max="1" width="3.421875" style="0" customWidth="1"/>
    <col min="2" max="3" width="5.7109375" style="0" customWidth="1"/>
    <col min="4" max="4" width="3.7109375" style="0" customWidth="1"/>
    <col min="5" max="9" width="3.00390625" style="0" customWidth="1"/>
    <col min="10" max="14" width="6.421875" style="0" customWidth="1"/>
    <col min="15" max="15" width="6.57421875" style="0" customWidth="1"/>
    <col min="16" max="16" width="16.140625" style="0" customWidth="1"/>
    <col min="17" max="17" width="8.8515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8" customFormat="1" ht="19.5" customHeight="1">
      <c r="A2" s="182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9" customFormat="1" ht="19.5" customHeight="1">
      <c r="A3" s="175"/>
      <c r="B3" s="139"/>
      <c r="C3" s="139"/>
      <c r="D3" s="139"/>
      <c r="E3" s="219" t="s">
        <v>134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135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246</v>
      </c>
      <c r="P4" s="186"/>
      <c r="Q4" s="186"/>
    </row>
    <row r="5" spans="1:17" ht="15" customHeight="1">
      <c r="A5" s="139"/>
      <c r="B5" s="139"/>
      <c r="C5" s="139"/>
      <c r="D5" s="139"/>
      <c r="E5" s="18" t="s">
        <v>60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136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137</v>
      </c>
      <c r="F8" s="18"/>
      <c r="G8" s="18"/>
      <c r="H8" s="107"/>
      <c r="I8" s="130"/>
      <c r="J8" s="130"/>
      <c r="K8" s="130"/>
      <c r="L8" s="130"/>
      <c r="M8" s="130"/>
      <c r="N8" s="131"/>
      <c r="O8" s="70" t="s">
        <v>138</v>
      </c>
      <c r="P8" s="132"/>
      <c r="Q8" s="133"/>
    </row>
    <row r="9" spans="1:17" ht="15" customHeight="1" thickBot="1">
      <c r="A9" s="113"/>
      <c r="B9" s="113"/>
      <c r="C9" s="23"/>
      <c r="D9" s="18"/>
      <c r="E9" s="18" t="s">
        <v>139</v>
      </c>
      <c r="F9" s="18"/>
      <c r="G9" s="18"/>
      <c r="H9" s="18"/>
      <c r="I9" s="18"/>
      <c r="J9" s="16"/>
      <c r="K9" s="103" t="s">
        <v>112</v>
      </c>
      <c r="L9" s="105"/>
      <c r="M9" s="16"/>
      <c r="N9" s="16" t="s">
        <v>140</v>
      </c>
      <c r="O9" s="16"/>
      <c r="P9" s="128"/>
      <c r="Q9" s="178"/>
    </row>
    <row r="10" spans="1:17" ht="15" customHeight="1" thickBot="1">
      <c r="A10" s="222" t="s">
        <v>141</v>
      </c>
      <c r="B10" s="223"/>
      <c r="C10" s="223"/>
      <c r="D10" s="223"/>
      <c r="E10" s="224"/>
      <c r="F10" s="161"/>
      <c r="G10" s="161"/>
      <c r="H10" s="161"/>
      <c r="I10" s="161"/>
      <c r="J10" s="18"/>
      <c r="K10" s="161" t="s">
        <v>112</v>
      </c>
      <c r="L10" s="161"/>
      <c r="M10" s="16"/>
      <c r="N10" s="25"/>
      <c r="O10" s="25"/>
      <c r="P10" s="16"/>
      <c r="Q10" s="16"/>
    </row>
    <row r="11" spans="1:17" s="61" customFormat="1" ht="12" customHeight="1">
      <c r="A11" s="163"/>
      <c r="B11" s="220" t="s">
        <v>142</v>
      </c>
      <c r="C11" s="167" t="s">
        <v>143</v>
      </c>
      <c r="D11" s="221" t="s">
        <v>144</v>
      </c>
      <c r="E11" s="169"/>
      <c r="F11" s="172" t="s">
        <v>145</v>
      </c>
      <c r="G11" s="169"/>
      <c r="H11" s="172" t="s">
        <v>146</v>
      </c>
      <c r="I11" s="173"/>
      <c r="J11" s="218" t="s">
        <v>147</v>
      </c>
      <c r="K11" s="190"/>
      <c r="L11" s="190"/>
      <c r="M11" s="190"/>
      <c r="N11" s="190"/>
      <c r="O11" s="190"/>
      <c r="P11" s="191"/>
      <c r="Q11" s="187" t="s">
        <v>121</v>
      </c>
    </row>
    <row r="12" spans="1:17" s="11" customFormat="1" ht="12" customHeight="1" thickBot="1">
      <c r="A12" s="164"/>
      <c r="B12" s="166"/>
      <c r="C12" s="168"/>
      <c r="D12" s="170"/>
      <c r="E12" s="171"/>
      <c r="F12" s="171"/>
      <c r="G12" s="171"/>
      <c r="H12" s="171"/>
      <c r="I12" s="174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26" t="s">
        <v>122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26" t="s">
        <v>122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 thickBot="1">
      <c r="A15" s="26" t="s">
        <v>122</v>
      </c>
      <c r="B15" s="30"/>
      <c r="C15" s="31"/>
      <c r="D15" s="124"/>
      <c r="E15" s="125"/>
      <c r="F15" s="125"/>
      <c r="G15" s="125"/>
      <c r="H15" s="125"/>
      <c r="I15" s="143"/>
      <c r="J15" s="144"/>
      <c r="K15" s="145"/>
      <c r="L15" s="145"/>
      <c r="M15" s="145"/>
      <c r="N15" s="145"/>
      <c r="O15" s="145"/>
      <c r="P15" s="146"/>
      <c r="Q15" s="32"/>
      <c r="S15">
        <f t="shared" si="0"/>
        <v>0</v>
      </c>
    </row>
    <row r="16" spans="1:19" ht="21.75" customHeight="1" thickBot="1">
      <c r="A16" s="26" t="s">
        <v>122</v>
      </c>
      <c r="B16" s="33"/>
      <c r="C16" s="34"/>
      <c r="D16" s="148"/>
      <c r="E16" s="149"/>
      <c r="F16" s="149"/>
      <c r="G16" s="149"/>
      <c r="H16" s="149"/>
      <c r="I16" s="150"/>
      <c r="J16" s="151"/>
      <c r="K16" s="152"/>
      <c r="L16" s="152"/>
      <c r="M16" s="152"/>
      <c r="N16" s="152"/>
      <c r="O16" s="152"/>
      <c r="P16" s="153"/>
      <c r="Q16" s="35"/>
      <c r="S16">
        <f t="shared" si="0"/>
        <v>0</v>
      </c>
    </row>
    <row r="17" spans="1:19" ht="21.75" customHeight="1" thickBot="1">
      <c r="A17" s="26" t="s">
        <v>122</v>
      </c>
      <c r="B17" s="30"/>
      <c r="C17" s="31"/>
      <c r="D17" s="124"/>
      <c r="E17" s="125"/>
      <c r="F17" s="125"/>
      <c r="G17" s="125"/>
      <c r="H17" s="125"/>
      <c r="I17" s="143"/>
      <c r="J17" s="144"/>
      <c r="K17" s="145"/>
      <c r="L17" s="145"/>
      <c r="M17" s="145"/>
      <c r="N17" s="145"/>
      <c r="O17" s="145"/>
      <c r="P17" s="146"/>
      <c r="Q17" s="32"/>
      <c r="S17">
        <f t="shared" si="0"/>
        <v>0</v>
      </c>
    </row>
    <row r="18" spans="1:19" ht="21.75" customHeight="1" thickBot="1">
      <c r="A18" s="26" t="s">
        <v>122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 thickBot="1">
      <c r="A19" s="26" t="s">
        <v>122</v>
      </c>
      <c r="B19" s="30"/>
      <c r="C19" s="31"/>
      <c r="D19" s="124"/>
      <c r="E19" s="125"/>
      <c r="F19" s="125"/>
      <c r="G19" s="125"/>
      <c r="H19" s="125"/>
      <c r="I19" s="143"/>
      <c r="J19" s="144"/>
      <c r="K19" s="145"/>
      <c r="L19" s="145"/>
      <c r="M19" s="145"/>
      <c r="N19" s="145"/>
      <c r="O19" s="145"/>
      <c r="P19" s="146"/>
      <c r="Q19" s="32"/>
      <c r="S19">
        <f t="shared" si="0"/>
        <v>0</v>
      </c>
    </row>
    <row r="20" spans="1:19" ht="21.75" customHeight="1" thickBot="1">
      <c r="A20" s="26" t="s">
        <v>122</v>
      </c>
      <c r="B20" s="33"/>
      <c r="C20" s="34"/>
      <c r="D20" s="148"/>
      <c r="E20" s="149"/>
      <c r="F20" s="149"/>
      <c r="G20" s="149"/>
      <c r="H20" s="149"/>
      <c r="I20" s="150"/>
      <c r="J20" s="151"/>
      <c r="K20" s="152"/>
      <c r="L20" s="152"/>
      <c r="M20" s="152"/>
      <c r="N20" s="152"/>
      <c r="O20" s="152"/>
      <c r="P20" s="153"/>
      <c r="Q20" s="35"/>
      <c r="S20">
        <f t="shared" si="0"/>
        <v>0</v>
      </c>
    </row>
    <row r="21" spans="1:19" ht="21.75" customHeight="1" thickBot="1">
      <c r="A21" s="26" t="s">
        <v>122</v>
      </c>
      <c r="B21" s="30"/>
      <c r="C21" s="31"/>
      <c r="D21" s="124"/>
      <c r="E21" s="125"/>
      <c r="F21" s="125"/>
      <c r="G21" s="125"/>
      <c r="H21" s="125"/>
      <c r="I21" s="143"/>
      <c r="J21" s="144"/>
      <c r="K21" s="145"/>
      <c r="L21" s="145"/>
      <c r="M21" s="145"/>
      <c r="N21" s="145"/>
      <c r="O21" s="145"/>
      <c r="P21" s="146"/>
      <c r="Q21" s="32"/>
      <c r="S21">
        <f t="shared" si="0"/>
        <v>0</v>
      </c>
    </row>
    <row r="22" spans="1:19" ht="21.75" customHeight="1" thickBot="1">
      <c r="A22" s="26" t="s">
        <v>122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 thickBot="1">
      <c r="A23" s="26" t="s">
        <v>122</v>
      </c>
      <c r="B23" s="30"/>
      <c r="C23" s="31"/>
      <c r="D23" s="124"/>
      <c r="E23" s="125"/>
      <c r="F23" s="125"/>
      <c r="G23" s="125"/>
      <c r="H23" s="125"/>
      <c r="I23" s="143"/>
      <c r="J23" s="144"/>
      <c r="K23" s="145"/>
      <c r="L23" s="145"/>
      <c r="M23" s="145"/>
      <c r="N23" s="145"/>
      <c r="O23" s="145"/>
      <c r="P23" s="146"/>
      <c r="Q23" s="32"/>
      <c r="S23">
        <f t="shared" si="0"/>
        <v>0</v>
      </c>
    </row>
    <row r="24" spans="1:19" ht="21.75" customHeight="1" thickBot="1">
      <c r="A24" s="26" t="s">
        <v>122</v>
      </c>
      <c r="B24" s="33"/>
      <c r="C24" s="34"/>
      <c r="D24" s="148"/>
      <c r="E24" s="149"/>
      <c r="F24" s="149"/>
      <c r="G24" s="149"/>
      <c r="H24" s="149"/>
      <c r="I24" s="150"/>
      <c r="J24" s="151"/>
      <c r="K24" s="152"/>
      <c r="L24" s="152"/>
      <c r="M24" s="152"/>
      <c r="N24" s="152"/>
      <c r="O24" s="152"/>
      <c r="P24" s="153"/>
      <c r="Q24" s="35"/>
      <c r="S24">
        <f t="shared" si="0"/>
        <v>0</v>
      </c>
    </row>
    <row r="25" spans="1:19" ht="21.75" customHeight="1" thickBot="1">
      <c r="A25" s="26" t="s">
        <v>122</v>
      </c>
      <c r="B25" s="30"/>
      <c r="C25" s="31"/>
      <c r="D25" s="124"/>
      <c r="E25" s="125"/>
      <c r="F25" s="125"/>
      <c r="G25" s="125"/>
      <c r="H25" s="125"/>
      <c r="I25" s="143"/>
      <c r="J25" s="144"/>
      <c r="K25" s="145"/>
      <c r="L25" s="145"/>
      <c r="M25" s="145"/>
      <c r="N25" s="145"/>
      <c r="O25" s="145"/>
      <c r="P25" s="146"/>
      <c r="Q25" s="32"/>
      <c r="S25">
        <f t="shared" si="0"/>
        <v>0</v>
      </c>
    </row>
    <row r="26" spans="1:19" ht="21.75" customHeight="1" thickBot="1">
      <c r="A26" s="26" t="s">
        <v>122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 thickBot="1">
      <c r="A27" s="26" t="s">
        <v>122</v>
      </c>
      <c r="B27" s="30"/>
      <c r="C27" s="31"/>
      <c r="D27" s="124"/>
      <c r="E27" s="125"/>
      <c r="F27" s="125"/>
      <c r="G27" s="125"/>
      <c r="H27" s="125"/>
      <c r="I27" s="143"/>
      <c r="J27" s="144"/>
      <c r="K27" s="145"/>
      <c r="L27" s="145"/>
      <c r="M27" s="145"/>
      <c r="N27" s="145"/>
      <c r="O27" s="145"/>
      <c r="P27" s="146"/>
      <c r="Q27" s="32"/>
      <c r="S27">
        <f t="shared" si="0"/>
        <v>0</v>
      </c>
    </row>
    <row r="28" spans="1:19" ht="21.75" customHeight="1" thickBot="1">
      <c r="A28" s="26" t="s">
        <v>122</v>
      </c>
      <c r="B28" s="33"/>
      <c r="C28" s="34"/>
      <c r="D28" s="148"/>
      <c r="E28" s="149"/>
      <c r="F28" s="149"/>
      <c r="G28" s="149"/>
      <c r="H28" s="149"/>
      <c r="I28" s="150"/>
      <c r="J28" s="151"/>
      <c r="K28" s="152"/>
      <c r="L28" s="152"/>
      <c r="M28" s="152"/>
      <c r="N28" s="152"/>
      <c r="O28" s="152"/>
      <c r="P28" s="153"/>
      <c r="Q28" s="35"/>
      <c r="S28">
        <f t="shared" si="0"/>
        <v>0</v>
      </c>
    </row>
    <row r="29" spans="1:19" ht="21.75" customHeight="1" thickBot="1">
      <c r="A29" s="26" t="s">
        <v>122</v>
      </c>
      <c r="B29" s="30"/>
      <c r="C29" s="31"/>
      <c r="D29" s="124"/>
      <c r="E29" s="125"/>
      <c r="F29" s="125"/>
      <c r="G29" s="125"/>
      <c r="H29" s="125"/>
      <c r="I29" s="143"/>
      <c r="J29" s="144"/>
      <c r="K29" s="145"/>
      <c r="L29" s="145"/>
      <c r="M29" s="145"/>
      <c r="N29" s="145"/>
      <c r="O29" s="145"/>
      <c r="P29" s="146"/>
      <c r="Q29" s="32"/>
      <c r="S29">
        <f t="shared" si="0"/>
        <v>0</v>
      </c>
    </row>
    <row r="30" spans="1:19" ht="21.75" customHeight="1" thickBot="1">
      <c r="A30" s="26" t="s">
        <v>122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26" t="s">
        <v>122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26" t="s">
        <v>122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123</v>
      </c>
      <c r="B33" s="123"/>
      <c r="C33" s="197" t="s">
        <v>255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148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149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150</v>
      </c>
      <c r="K37" s="16"/>
      <c r="L37" s="46"/>
      <c r="M37" s="162" t="s">
        <v>151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152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153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154</v>
      </c>
      <c r="C43" s="53"/>
      <c r="D43" s="53"/>
      <c r="E43" s="53"/>
      <c r="F43" s="53"/>
      <c r="G43" s="53"/>
      <c r="H43" s="53"/>
      <c r="I43" s="54"/>
      <c r="J43" s="55" t="s">
        <v>155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5">
    <mergeCell ref="J44:Q44"/>
    <mergeCell ref="M38:Q38"/>
    <mergeCell ref="A9:B9"/>
    <mergeCell ref="H5:N5"/>
    <mergeCell ref="P5:Q5"/>
    <mergeCell ref="H8:N8"/>
    <mergeCell ref="P8:Q8"/>
    <mergeCell ref="H7:N7"/>
    <mergeCell ref="D32:E32"/>
    <mergeCell ref="F32:G32"/>
    <mergeCell ref="H32:I32"/>
    <mergeCell ref="J32:P32"/>
    <mergeCell ref="B39:C39"/>
    <mergeCell ref="G39:I39"/>
    <mergeCell ref="J39:Q39"/>
    <mergeCell ref="B37:C37"/>
    <mergeCell ref="G37:I37"/>
    <mergeCell ref="B38:C38"/>
    <mergeCell ref="G38:I38"/>
    <mergeCell ref="A33:B33"/>
    <mergeCell ref="F31:G31"/>
    <mergeCell ref="H31:I31"/>
    <mergeCell ref="J31:P31"/>
    <mergeCell ref="D31:E31"/>
    <mergeCell ref="D30:E30"/>
    <mergeCell ref="F30:G30"/>
    <mergeCell ref="H30:I30"/>
    <mergeCell ref="J30:P30"/>
    <mergeCell ref="D29:E29"/>
    <mergeCell ref="F29:G29"/>
    <mergeCell ref="H29:I29"/>
    <mergeCell ref="J29:P29"/>
    <mergeCell ref="D28:E28"/>
    <mergeCell ref="F28:G28"/>
    <mergeCell ref="H28:I28"/>
    <mergeCell ref="J28:P28"/>
    <mergeCell ref="D27:E27"/>
    <mergeCell ref="F27:G27"/>
    <mergeCell ref="H27:I27"/>
    <mergeCell ref="J27:P27"/>
    <mergeCell ref="D26:E26"/>
    <mergeCell ref="F26:G26"/>
    <mergeCell ref="H26:I26"/>
    <mergeCell ref="J26:P26"/>
    <mergeCell ref="D25:E25"/>
    <mergeCell ref="F25:G25"/>
    <mergeCell ref="H25:I25"/>
    <mergeCell ref="J25:P25"/>
    <mergeCell ref="D24:E24"/>
    <mergeCell ref="F24:G24"/>
    <mergeCell ref="H24:I24"/>
    <mergeCell ref="J24:P24"/>
    <mergeCell ref="D23:E23"/>
    <mergeCell ref="F23:G23"/>
    <mergeCell ref="H23:I23"/>
    <mergeCell ref="J23:P23"/>
    <mergeCell ref="D22:E22"/>
    <mergeCell ref="F22:G22"/>
    <mergeCell ref="H22:I22"/>
    <mergeCell ref="J22:P22"/>
    <mergeCell ref="D21:E21"/>
    <mergeCell ref="F21:G21"/>
    <mergeCell ref="H21:I21"/>
    <mergeCell ref="J21:P21"/>
    <mergeCell ref="D20:E20"/>
    <mergeCell ref="F20:G20"/>
    <mergeCell ref="H20:I20"/>
    <mergeCell ref="J20:P20"/>
    <mergeCell ref="D19:E19"/>
    <mergeCell ref="F19:G19"/>
    <mergeCell ref="H19:I19"/>
    <mergeCell ref="J19:P19"/>
    <mergeCell ref="D18:E18"/>
    <mergeCell ref="F18:G18"/>
    <mergeCell ref="H18:I18"/>
    <mergeCell ref="J18:P18"/>
    <mergeCell ref="H14:I14"/>
    <mergeCell ref="J14:P14"/>
    <mergeCell ref="D17:E17"/>
    <mergeCell ref="F17:G17"/>
    <mergeCell ref="H17:I17"/>
    <mergeCell ref="J17:P17"/>
    <mergeCell ref="D16:E16"/>
    <mergeCell ref="F16:G16"/>
    <mergeCell ref="H16:I16"/>
    <mergeCell ref="J16:P16"/>
    <mergeCell ref="J13:P13"/>
    <mergeCell ref="A10:E10"/>
    <mergeCell ref="F10:I10"/>
    <mergeCell ref="K10:L10"/>
    <mergeCell ref="D15:E15"/>
    <mergeCell ref="F15:G15"/>
    <mergeCell ref="H15:I15"/>
    <mergeCell ref="J15:P15"/>
    <mergeCell ref="D14:E14"/>
    <mergeCell ref="F14:G14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C16">
      <selection activeCell="C33" sqref="C33:Q33"/>
    </sheetView>
  </sheetViews>
  <sheetFormatPr defaultColWidth="11.421875" defaultRowHeight="12.75"/>
  <cols>
    <col min="1" max="1" width="3.421875" style="0" customWidth="1"/>
    <col min="2" max="2" width="6.140625" style="0" customWidth="1"/>
    <col min="3" max="3" width="5.7109375" style="0" customWidth="1"/>
    <col min="4" max="4" width="4.28125" style="0" customWidth="1"/>
    <col min="5" max="9" width="3.00390625" style="0" customWidth="1"/>
    <col min="10" max="10" width="6.421875" style="0" customWidth="1"/>
    <col min="11" max="11" width="5.28125" style="0" customWidth="1"/>
    <col min="12" max="14" width="6.421875" style="0" customWidth="1"/>
    <col min="15" max="15" width="7.7109375" style="0" bestFit="1" customWidth="1"/>
    <col min="16" max="16" width="16.140625" style="0" customWidth="1"/>
    <col min="17" max="17" width="8.710937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58" customFormat="1" ht="19.5" customHeight="1">
      <c r="A2" s="182" t="s">
        <v>156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59" customFormat="1" ht="19.5" customHeight="1">
      <c r="A3" s="175"/>
      <c r="B3" s="139"/>
      <c r="C3" s="139"/>
      <c r="D3" s="139"/>
      <c r="E3" s="219" t="s">
        <v>157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135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247</v>
      </c>
      <c r="P4" s="186"/>
      <c r="Q4" s="186"/>
    </row>
    <row r="5" spans="1:17" ht="15" customHeight="1">
      <c r="A5" s="139"/>
      <c r="B5" s="139"/>
      <c r="C5" s="139"/>
      <c r="D5" s="139"/>
      <c r="E5" s="18" t="s">
        <v>60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136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137</v>
      </c>
      <c r="F8" s="18"/>
      <c r="G8" s="18"/>
      <c r="H8" s="107"/>
      <c r="I8" s="130"/>
      <c r="J8" s="130"/>
      <c r="K8" s="130"/>
      <c r="L8" s="130"/>
      <c r="M8" s="130"/>
      <c r="N8" s="131"/>
      <c r="O8" s="71" t="s">
        <v>138</v>
      </c>
      <c r="P8" s="132"/>
      <c r="Q8" s="133"/>
    </row>
    <row r="9" spans="1:17" ht="15" customHeight="1" thickBot="1">
      <c r="A9" s="113"/>
      <c r="B9" s="113"/>
      <c r="C9" s="23"/>
      <c r="D9" s="18"/>
      <c r="E9" s="18" t="s">
        <v>139</v>
      </c>
      <c r="F9" s="18"/>
      <c r="G9" s="18"/>
      <c r="H9" s="18"/>
      <c r="I9" s="18"/>
      <c r="J9" s="16"/>
      <c r="K9" s="103" t="s">
        <v>112</v>
      </c>
      <c r="L9" s="105"/>
      <c r="M9" s="16"/>
      <c r="N9" s="16" t="s">
        <v>140</v>
      </c>
      <c r="O9" s="16"/>
      <c r="P9" s="128"/>
      <c r="Q9" s="178"/>
    </row>
    <row r="10" spans="1:17" ht="15" customHeight="1" thickBot="1">
      <c r="A10" s="222" t="s">
        <v>141</v>
      </c>
      <c r="B10" s="223"/>
      <c r="C10" s="223"/>
      <c r="D10" s="223"/>
      <c r="E10" s="224"/>
      <c r="F10" s="161"/>
      <c r="G10" s="161"/>
      <c r="H10" s="161"/>
      <c r="I10" s="161"/>
      <c r="J10" s="18"/>
      <c r="K10" s="161" t="s">
        <v>112</v>
      </c>
      <c r="L10" s="161"/>
      <c r="M10" s="16"/>
      <c r="N10" s="25"/>
      <c r="O10" s="25"/>
      <c r="P10" s="16"/>
      <c r="Q10" s="16"/>
    </row>
    <row r="11" spans="1:17" s="61" customFormat="1" ht="12" customHeight="1">
      <c r="A11" s="163"/>
      <c r="B11" s="220" t="s">
        <v>142</v>
      </c>
      <c r="C11" s="167" t="s">
        <v>143</v>
      </c>
      <c r="D11" s="221" t="s">
        <v>144</v>
      </c>
      <c r="E11" s="169"/>
      <c r="F11" s="172" t="s">
        <v>145</v>
      </c>
      <c r="G11" s="169"/>
      <c r="H11" s="172" t="s">
        <v>146</v>
      </c>
      <c r="I11" s="173"/>
      <c r="J11" s="218" t="s">
        <v>147</v>
      </c>
      <c r="K11" s="190"/>
      <c r="L11" s="190"/>
      <c r="M11" s="190"/>
      <c r="N11" s="190"/>
      <c r="O11" s="190"/>
      <c r="P11" s="191"/>
      <c r="Q11" s="187" t="s">
        <v>121</v>
      </c>
    </row>
    <row r="12" spans="1:17" s="11" customFormat="1" ht="12" customHeight="1" thickBot="1">
      <c r="A12" s="164"/>
      <c r="B12" s="166"/>
      <c r="C12" s="168"/>
      <c r="D12" s="170"/>
      <c r="E12" s="171"/>
      <c r="F12" s="171"/>
      <c r="G12" s="171"/>
      <c r="H12" s="171"/>
      <c r="I12" s="174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26" t="s">
        <v>158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26" t="s">
        <v>158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>
      <c r="A15" s="72" t="s">
        <v>158</v>
      </c>
      <c r="B15" s="33"/>
      <c r="C15" s="34"/>
      <c r="D15" s="148"/>
      <c r="E15" s="149"/>
      <c r="F15" s="149"/>
      <c r="G15" s="149"/>
      <c r="H15" s="149"/>
      <c r="I15" s="150"/>
      <c r="J15" s="151"/>
      <c r="K15" s="152"/>
      <c r="L15" s="152"/>
      <c r="M15" s="152"/>
      <c r="N15" s="152"/>
      <c r="O15" s="152"/>
      <c r="P15" s="153"/>
      <c r="Q15" s="35"/>
      <c r="S15">
        <f t="shared" si="0"/>
        <v>0</v>
      </c>
    </row>
    <row r="16" spans="1:19" ht="21.75" customHeight="1" thickBot="1">
      <c r="A16" s="73" t="s">
        <v>158</v>
      </c>
      <c r="B16" s="36"/>
      <c r="C16" s="37"/>
      <c r="D16" s="114"/>
      <c r="E16" s="115"/>
      <c r="F16" s="115"/>
      <c r="G16" s="115"/>
      <c r="H16" s="115"/>
      <c r="I16" s="116"/>
      <c r="J16" s="117"/>
      <c r="K16" s="118"/>
      <c r="L16" s="118"/>
      <c r="M16" s="118"/>
      <c r="N16" s="118"/>
      <c r="O16" s="118"/>
      <c r="P16" s="119"/>
      <c r="Q16" s="65"/>
      <c r="S16">
        <f t="shared" si="0"/>
        <v>0</v>
      </c>
    </row>
    <row r="17" spans="1:19" ht="21.75" customHeight="1" thickBot="1">
      <c r="A17" s="74" t="s">
        <v>158</v>
      </c>
      <c r="B17" s="67"/>
      <c r="C17" s="68"/>
      <c r="D17" s="209"/>
      <c r="E17" s="210"/>
      <c r="F17" s="210"/>
      <c r="G17" s="210"/>
      <c r="H17" s="210"/>
      <c r="I17" s="211"/>
      <c r="J17" s="212"/>
      <c r="K17" s="213"/>
      <c r="L17" s="213"/>
      <c r="M17" s="213"/>
      <c r="N17" s="213"/>
      <c r="O17" s="213"/>
      <c r="P17" s="214"/>
      <c r="Q17" s="69"/>
      <c r="S17">
        <f t="shared" si="0"/>
        <v>0</v>
      </c>
    </row>
    <row r="18" spans="1:19" ht="21.75" customHeight="1" thickBot="1">
      <c r="A18" s="26" t="s">
        <v>158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>
      <c r="A19" s="72" t="s">
        <v>158</v>
      </c>
      <c r="B19" s="33"/>
      <c r="C19" s="34"/>
      <c r="D19" s="148"/>
      <c r="E19" s="149"/>
      <c r="F19" s="149"/>
      <c r="G19" s="149"/>
      <c r="H19" s="149"/>
      <c r="I19" s="150"/>
      <c r="J19" s="151"/>
      <c r="K19" s="152"/>
      <c r="L19" s="152"/>
      <c r="M19" s="152"/>
      <c r="N19" s="152"/>
      <c r="O19" s="152"/>
      <c r="P19" s="153"/>
      <c r="Q19" s="35"/>
      <c r="S19">
        <f t="shared" si="0"/>
        <v>0</v>
      </c>
    </row>
    <row r="20" spans="1:19" ht="21.75" customHeight="1" thickBot="1">
      <c r="A20" s="73" t="s">
        <v>158</v>
      </c>
      <c r="B20" s="36"/>
      <c r="C20" s="37"/>
      <c r="D20" s="114"/>
      <c r="E20" s="115"/>
      <c r="F20" s="115"/>
      <c r="G20" s="115"/>
      <c r="H20" s="115"/>
      <c r="I20" s="116"/>
      <c r="J20" s="117"/>
      <c r="K20" s="118"/>
      <c r="L20" s="118"/>
      <c r="M20" s="118"/>
      <c r="N20" s="118"/>
      <c r="O20" s="118"/>
      <c r="P20" s="119"/>
      <c r="Q20" s="65"/>
      <c r="S20">
        <f t="shared" si="0"/>
        <v>0</v>
      </c>
    </row>
    <row r="21" spans="1:19" ht="21.75" customHeight="1" thickBot="1">
      <c r="A21" s="74" t="s">
        <v>158</v>
      </c>
      <c r="B21" s="67"/>
      <c r="C21" s="68"/>
      <c r="D21" s="209"/>
      <c r="E21" s="210"/>
      <c r="F21" s="210"/>
      <c r="G21" s="210"/>
      <c r="H21" s="210"/>
      <c r="I21" s="211"/>
      <c r="J21" s="212"/>
      <c r="K21" s="213"/>
      <c r="L21" s="213"/>
      <c r="M21" s="213"/>
      <c r="N21" s="213"/>
      <c r="O21" s="213"/>
      <c r="P21" s="214"/>
      <c r="Q21" s="69"/>
      <c r="S21">
        <f t="shared" si="0"/>
        <v>0</v>
      </c>
    </row>
    <row r="22" spans="1:19" ht="21.75" customHeight="1" thickBot="1">
      <c r="A22" s="26" t="s">
        <v>158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>
      <c r="A23" s="72" t="s">
        <v>158</v>
      </c>
      <c r="B23" s="33"/>
      <c r="C23" s="34"/>
      <c r="D23" s="148"/>
      <c r="E23" s="149"/>
      <c r="F23" s="149"/>
      <c r="G23" s="149"/>
      <c r="H23" s="149"/>
      <c r="I23" s="150"/>
      <c r="J23" s="151"/>
      <c r="K23" s="152"/>
      <c r="L23" s="152"/>
      <c r="M23" s="152"/>
      <c r="N23" s="152"/>
      <c r="O23" s="152"/>
      <c r="P23" s="153"/>
      <c r="Q23" s="35"/>
      <c r="S23">
        <f t="shared" si="0"/>
        <v>0</v>
      </c>
    </row>
    <row r="24" spans="1:19" ht="21.75" customHeight="1" thickBot="1">
      <c r="A24" s="73" t="s">
        <v>158</v>
      </c>
      <c r="B24" s="36"/>
      <c r="C24" s="37"/>
      <c r="D24" s="114"/>
      <c r="E24" s="115"/>
      <c r="F24" s="115"/>
      <c r="G24" s="115"/>
      <c r="H24" s="115"/>
      <c r="I24" s="116"/>
      <c r="J24" s="117"/>
      <c r="K24" s="118"/>
      <c r="L24" s="118"/>
      <c r="M24" s="118"/>
      <c r="N24" s="118"/>
      <c r="O24" s="118"/>
      <c r="P24" s="119"/>
      <c r="Q24" s="65"/>
      <c r="S24">
        <f t="shared" si="0"/>
        <v>0</v>
      </c>
    </row>
    <row r="25" spans="1:19" ht="21.75" customHeight="1" thickBot="1">
      <c r="A25" s="74" t="s">
        <v>158</v>
      </c>
      <c r="B25" s="67"/>
      <c r="C25" s="68"/>
      <c r="D25" s="209"/>
      <c r="E25" s="210"/>
      <c r="F25" s="210"/>
      <c r="G25" s="210"/>
      <c r="H25" s="210"/>
      <c r="I25" s="211"/>
      <c r="J25" s="212"/>
      <c r="K25" s="213"/>
      <c r="L25" s="213"/>
      <c r="M25" s="213"/>
      <c r="N25" s="213"/>
      <c r="O25" s="213"/>
      <c r="P25" s="214"/>
      <c r="Q25" s="69"/>
      <c r="S25">
        <f t="shared" si="0"/>
        <v>0</v>
      </c>
    </row>
    <row r="26" spans="1:19" ht="21.75" customHeight="1" thickBot="1">
      <c r="A26" s="26" t="s">
        <v>158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>
      <c r="A27" s="72" t="s">
        <v>158</v>
      </c>
      <c r="B27" s="33"/>
      <c r="C27" s="34"/>
      <c r="D27" s="148"/>
      <c r="E27" s="149"/>
      <c r="F27" s="149"/>
      <c r="G27" s="149"/>
      <c r="H27" s="149"/>
      <c r="I27" s="150"/>
      <c r="J27" s="151"/>
      <c r="K27" s="152"/>
      <c r="L27" s="152"/>
      <c r="M27" s="152"/>
      <c r="N27" s="152"/>
      <c r="O27" s="152"/>
      <c r="P27" s="153"/>
      <c r="Q27" s="35"/>
      <c r="S27">
        <f t="shared" si="0"/>
        <v>0</v>
      </c>
    </row>
    <row r="28" spans="1:19" ht="21.75" customHeight="1" thickBot="1">
      <c r="A28" s="73" t="s">
        <v>158</v>
      </c>
      <c r="B28" s="36"/>
      <c r="C28" s="37"/>
      <c r="D28" s="114"/>
      <c r="E28" s="115"/>
      <c r="F28" s="115"/>
      <c r="G28" s="115"/>
      <c r="H28" s="115"/>
      <c r="I28" s="116"/>
      <c r="J28" s="117"/>
      <c r="K28" s="118"/>
      <c r="L28" s="118"/>
      <c r="M28" s="118"/>
      <c r="N28" s="118"/>
      <c r="O28" s="118"/>
      <c r="P28" s="119"/>
      <c r="Q28" s="65"/>
      <c r="S28">
        <f t="shared" si="0"/>
        <v>0</v>
      </c>
    </row>
    <row r="29" spans="1:19" ht="21.75" customHeight="1" thickBot="1">
      <c r="A29" s="74" t="s">
        <v>158</v>
      </c>
      <c r="B29" s="67"/>
      <c r="C29" s="68"/>
      <c r="D29" s="209"/>
      <c r="E29" s="210"/>
      <c r="F29" s="210"/>
      <c r="G29" s="210"/>
      <c r="H29" s="210"/>
      <c r="I29" s="211"/>
      <c r="J29" s="212"/>
      <c r="K29" s="213"/>
      <c r="L29" s="213"/>
      <c r="M29" s="213"/>
      <c r="N29" s="213"/>
      <c r="O29" s="213"/>
      <c r="P29" s="214"/>
      <c r="Q29" s="69"/>
      <c r="S29">
        <f t="shared" si="0"/>
        <v>0</v>
      </c>
    </row>
    <row r="30" spans="1:19" ht="21.75" customHeight="1" thickBot="1">
      <c r="A30" s="26" t="s">
        <v>158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26" t="s">
        <v>158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26" t="s">
        <v>158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123</v>
      </c>
      <c r="B33" s="123"/>
      <c r="C33" s="197" t="s">
        <v>255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148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149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150</v>
      </c>
      <c r="K37" s="16"/>
      <c r="L37" s="46"/>
      <c r="M37" s="162" t="s">
        <v>151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152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153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154</v>
      </c>
      <c r="C43" s="53"/>
      <c r="D43" s="53"/>
      <c r="E43" s="53"/>
      <c r="F43" s="53"/>
      <c r="G43" s="53"/>
      <c r="H43" s="53"/>
      <c r="I43" s="54"/>
      <c r="J43" s="55" t="s">
        <v>155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5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A10:E10"/>
    <mergeCell ref="F10:I10"/>
    <mergeCell ref="K10:L10"/>
    <mergeCell ref="M37:Q37"/>
    <mergeCell ref="A11:A12"/>
    <mergeCell ref="B11:B12"/>
    <mergeCell ref="C11:C12"/>
    <mergeCell ref="D11:E12"/>
    <mergeCell ref="F11:G12"/>
    <mergeCell ref="H11:I12"/>
    <mergeCell ref="D13:E13"/>
    <mergeCell ref="F13:G13"/>
    <mergeCell ref="H13:I13"/>
    <mergeCell ref="J13:P13"/>
    <mergeCell ref="D14:E14"/>
    <mergeCell ref="F14:G14"/>
    <mergeCell ref="H14:I14"/>
    <mergeCell ref="J14:P14"/>
    <mergeCell ref="D15:E15"/>
    <mergeCell ref="F15:G15"/>
    <mergeCell ref="H15:I15"/>
    <mergeCell ref="J15:P15"/>
    <mergeCell ref="D16:E16"/>
    <mergeCell ref="F16:G16"/>
    <mergeCell ref="H16:I16"/>
    <mergeCell ref="J16:P16"/>
    <mergeCell ref="D17:E17"/>
    <mergeCell ref="F17:G17"/>
    <mergeCell ref="H17:I17"/>
    <mergeCell ref="J17:P17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D30:E30"/>
    <mergeCell ref="F30:G30"/>
    <mergeCell ref="H30:I30"/>
    <mergeCell ref="J30:P30"/>
    <mergeCell ref="F31:G31"/>
    <mergeCell ref="H31:I31"/>
    <mergeCell ref="J31:P31"/>
    <mergeCell ref="D31:E31"/>
    <mergeCell ref="H32:I32"/>
    <mergeCell ref="J32:P32"/>
    <mergeCell ref="F32:G32"/>
    <mergeCell ref="B39:C39"/>
    <mergeCell ref="G39:I39"/>
    <mergeCell ref="J39:Q39"/>
    <mergeCell ref="B37:C37"/>
    <mergeCell ref="G37:I37"/>
    <mergeCell ref="B38:C38"/>
    <mergeCell ref="G38:I38"/>
    <mergeCell ref="A33:B33"/>
    <mergeCell ref="J44:Q44"/>
    <mergeCell ref="M38:Q38"/>
    <mergeCell ref="A9:B9"/>
    <mergeCell ref="H5:N5"/>
    <mergeCell ref="P5:Q5"/>
    <mergeCell ref="H8:N8"/>
    <mergeCell ref="P8:Q8"/>
    <mergeCell ref="H7:N7"/>
    <mergeCell ref="D32:E32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A13">
      <selection activeCell="C33" sqref="C33:Q33"/>
    </sheetView>
  </sheetViews>
  <sheetFormatPr defaultColWidth="11.421875" defaultRowHeight="12.75"/>
  <cols>
    <col min="1" max="1" width="4.00390625" style="0" customWidth="1"/>
    <col min="2" max="3" width="5.57421875" style="0" customWidth="1"/>
    <col min="4" max="9" width="3.00390625" style="0" customWidth="1"/>
    <col min="10" max="10" width="6.28125" style="0" customWidth="1"/>
    <col min="11" max="11" width="5.8515625" style="0" customWidth="1"/>
    <col min="12" max="15" width="6.421875" style="0" customWidth="1"/>
    <col min="16" max="16" width="14.7109375" style="0" customWidth="1"/>
    <col min="17" max="17" width="10.00390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75" customFormat="1" ht="19.5" customHeight="1">
      <c r="A2" s="182" t="s">
        <v>159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76" customFormat="1" ht="19.5" customHeight="1">
      <c r="A3" s="180"/>
      <c r="B3" s="139"/>
      <c r="C3" s="139"/>
      <c r="D3" s="139"/>
      <c r="E3" s="179" t="s">
        <v>183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77" t="s">
        <v>161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236</v>
      </c>
      <c r="P4" s="186"/>
      <c r="Q4" s="186"/>
    </row>
    <row r="5" spans="1:17" ht="15" customHeight="1">
      <c r="A5" s="139"/>
      <c r="B5" s="139"/>
      <c r="C5" s="139"/>
      <c r="D5" s="139"/>
      <c r="E5" s="78" t="s">
        <v>83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227" t="s">
        <v>86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106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78" t="s">
        <v>165</v>
      </c>
      <c r="F8" s="18"/>
      <c r="G8" s="18"/>
      <c r="H8" s="107"/>
      <c r="I8" s="130"/>
      <c r="J8" s="130"/>
      <c r="K8" s="130"/>
      <c r="L8" s="130"/>
      <c r="M8" s="130"/>
      <c r="N8" s="131"/>
      <c r="O8" s="22" t="s">
        <v>166</v>
      </c>
      <c r="P8" s="132"/>
      <c r="Q8" s="133"/>
    </row>
    <row r="9" spans="1:17" ht="15" customHeight="1">
      <c r="A9" s="113"/>
      <c r="B9" s="113"/>
      <c r="C9" s="23"/>
      <c r="D9" s="18"/>
      <c r="E9" s="225" t="s">
        <v>184</v>
      </c>
      <c r="F9" s="136"/>
      <c r="G9" s="136"/>
      <c r="H9" s="136"/>
      <c r="I9" s="136"/>
      <c r="J9" s="137"/>
      <c r="K9" s="103" t="s">
        <v>112</v>
      </c>
      <c r="L9" s="105"/>
      <c r="M9" s="77" t="s">
        <v>168</v>
      </c>
      <c r="N9" s="16"/>
      <c r="O9" s="16"/>
      <c r="P9" s="128"/>
      <c r="Q9" s="178"/>
    </row>
    <row r="10" spans="1:17" ht="15" customHeight="1" thickBot="1">
      <c r="A10" s="160"/>
      <c r="B10" s="160"/>
      <c r="C10" s="160"/>
      <c r="D10" s="160"/>
      <c r="E10" s="160"/>
      <c r="F10" s="161"/>
      <c r="G10" s="161"/>
      <c r="H10" s="161"/>
      <c r="I10" s="161"/>
      <c r="J10" s="18"/>
      <c r="K10" s="161" t="s">
        <v>112</v>
      </c>
      <c r="L10" s="161"/>
      <c r="M10" s="77" t="s">
        <v>169</v>
      </c>
      <c r="N10" s="25"/>
      <c r="O10" s="25"/>
      <c r="P10" s="16"/>
      <c r="Q10" s="16"/>
    </row>
    <row r="11" spans="1:17" s="61" customFormat="1" ht="12" customHeight="1">
      <c r="A11" s="163"/>
      <c r="B11" s="200" t="s">
        <v>170</v>
      </c>
      <c r="C11" s="202" t="s">
        <v>116</v>
      </c>
      <c r="D11" s="200" t="s">
        <v>132</v>
      </c>
      <c r="E11" s="204"/>
      <c r="F11" s="206" t="s">
        <v>171</v>
      </c>
      <c r="G11" s="204"/>
      <c r="H11" s="206" t="s">
        <v>146</v>
      </c>
      <c r="I11" s="207"/>
      <c r="J11" s="189" t="s">
        <v>172</v>
      </c>
      <c r="K11" s="190"/>
      <c r="L11" s="190"/>
      <c r="M11" s="190"/>
      <c r="N11" s="190"/>
      <c r="O11" s="190"/>
      <c r="P11" s="191"/>
      <c r="Q11" s="187" t="s">
        <v>173</v>
      </c>
    </row>
    <row r="12" spans="1:17" s="11" customFormat="1" ht="12" customHeight="1" thickBot="1">
      <c r="A12" s="164"/>
      <c r="B12" s="201"/>
      <c r="C12" s="203"/>
      <c r="D12" s="201"/>
      <c r="E12" s="205"/>
      <c r="F12" s="205"/>
      <c r="G12" s="205"/>
      <c r="H12" s="205"/>
      <c r="I12" s="208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62" t="s">
        <v>185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62" t="s">
        <v>185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>
      <c r="A15" s="63" t="s">
        <v>185</v>
      </c>
      <c r="B15" s="33"/>
      <c r="C15" s="34"/>
      <c r="D15" s="148"/>
      <c r="E15" s="149"/>
      <c r="F15" s="149"/>
      <c r="G15" s="149"/>
      <c r="H15" s="149"/>
      <c r="I15" s="150"/>
      <c r="J15" s="151"/>
      <c r="K15" s="152"/>
      <c r="L15" s="152"/>
      <c r="M15" s="152"/>
      <c r="N15" s="152"/>
      <c r="O15" s="152"/>
      <c r="P15" s="153"/>
      <c r="Q15" s="35"/>
      <c r="S15">
        <f t="shared" si="0"/>
        <v>0</v>
      </c>
    </row>
    <row r="16" spans="1:19" ht="21.75" customHeight="1" thickBot="1">
      <c r="A16" s="64" t="s">
        <v>185</v>
      </c>
      <c r="B16" s="36"/>
      <c r="C16" s="37"/>
      <c r="D16" s="114"/>
      <c r="E16" s="115"/>
      <c r="F16" s="115"/>
      <c r="G16" s="115"/>
      <c r="H16" s="115"/>
      <c r="I16" s="116"/>
      <c r="J16" s="117"/>
      <c r="K16" s="118"/>
      <c r="L16" s="118"/>
      <c r="M16" s="118"/>
      <c r="N16" s="118"/>
      <c r="O16" s="118"/>
      <c r="P16" s="119"/>
      <c r="Q16" s="65"/>
      <c r="S16">
        <f t="shared" si="0"/>
        <v>0</v>
      </c>
    </row>
    <row r="17" spans="1:19" ht="21.75" customHeight="1" thickBot="1">
      <c r="A17" s="66" t="s">
        <v>185</v>
      </c>
      <c r="B17" s="67"/>
      <c r="C17" s="68"/>
      <c r="D17" s="209"/>
      <c r="E17" s="210"/>
      <c r="F17" s="210"/>
      <c r="G17" s="210"/>
      <c r="H17" s="210"/>
      <c r="I17" s="211"/>
      <c r="J17" s="212"/>
      <c r="K17" s="213"/>
      <c r="L17" s="213"/>
      <c r="M17" s="213"/>
      <c r="N17" s="213"/>
      <c r="O17" s="213"/>
      <c r="P17" s="214"/>
      <c r="Q17" s="69"/>
      <c r="S17">
        <f t="shared" si="0"/>
        <v>0</v>
      </c>
    </row>
    <row r="18" spans="1:19" ht="21.75" customHeight="1" thickBot="1">
      <c r="A18" s="62" t="s">
        <v>185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>
      <c r="A19" s="63" t="s">
        <v>185</v>
      </c>
      <c r="B19" s="33"/>
      <c r="C19" s="34"/>
      <c r="D19" s="148"/>
      <c r="E19" s="149"/>
      <c r="F19" s="149"/>
      <c r="G19" s="149"/>
      <c r="H19" s="149"/>
      <c r="I19" s="150"/>
      <c r="J19" s="151"/>
      <c r="K19" s="152"/>
      <c r="L19" s="152"/>
      <c r="M19" s="152"/>
      <c r="N19" s="152"/>
      <c r="O19" s="152"/>
      <c r="P19" s="153"/>
      <c r="Q19" s="35"/>
      <c r="S19">
        <f t="shared" si="0"/>
        <v>0</v>
      </c>
    </row>
    <row r="20" spans="1:19" ht="21.75" customHeight="1" thickBot="1">
      <c r="A20" s="64" t="s">
        <v>185</v>
      </c>
      <c r="B20" s="36"/>
      <c r="C20" s="37"/>
      <c r="D20" s="114"/>
      <c r="E20" s="115"/>
      <c r="F20" s="115"/>
      <c r="G20" s="115"/>
      <c r="H20" s="115"/>
      <c r="I20" s="116"/>
      <c r="J20" s="117"/>
      <c r="K20" s="118"/>
      <c r="L20" s="118"/>
      <c r="M20" s="118"/>
      <c r="N20" s="118"/>
      <c r="O20" s="118"/>
      <c r="P20" s="119"/>
      <c r="Q20" s="65"/>
      <c r="S20">
        <f t="shared" si="0"/>
        <v>0</v>
      </c>
    </row>
    <row r="21" spans="1:19" ht="21.75" customHeight="1" thickBot="1">
      <c r="A21" s="66" t="s">
        <v>185</v>
      </c>
      <c r="B21" s="67"/>
      <c r="C21" s="68"/>
      <c r="D21" s="209"/>
      <c r="E21" s="210"/>
      <c r="F21" s="210"/>
      <c r="G21" s="210"/>
      <c r="H21" s="210"/>
      <c r="I21" s="211"/>
      <c r="J21" s="212"/>
      <c r="K21" s="213"/>
      <c r="L21" s="213"/>
      <c r="M21" s="213"/>
      <c r="N21" s="213"/>
      <c r="O21" s="213"/>
      <c r="P21" s="214"/>
      <c r="Q21" s="69"/>
      <c r="S21">
        <f t="shared" si="0"/>
        <v>0</v>
      </c>
    </row>
    <row r="22" spans="1:19" ht="21.75" customHeight="1" thickBot="1">
      <c r="A22" s="62" t="s">
        <v>185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>
      <c r="A23" s="63" t="s">
        <v>185</v>
      </c>
      <c r="B23" s="33"/>
      <c r="C23" s="34"/>
      <c r="D23" s="148"/>
      <c r="E23" s="149"/>
      <c r="F23" s="149"/>
      <c r="G23" s="149"/>
      <c r="H23" s="149"/>
      <c r="I23" s="150"/>
      <c r="J23" s="151"/>
      <c r="K23" s="152"/>
      <c r="L23" s="152"/>
      <c r="M23" s="152"/>
      <c r="N23" s="152"/>
      <c r="O23" s="152"/>
      <c r="P23" s="153"/>
      <c r="Q23" s="35"/>
      <c r="S23">
        <f t="shared" si="0"/>
        <v>0</v>
      </c>
    </row>
    <row r="24" spans="1:19" ht="21.75" customHeight="1" thickBot="1">
      <c r="A24" s="64" t="s">
        <v>185</v>
      </c>
      <c r="B24" s="36"/>
      <c r="C24" s="37"/>
      <c r="D24" s="114"/>
      <c r="E24" s="115"/>
      <c r="F24" s="115"/>
      <c r="G24" s="115"/>
      <c r="H24" s="115"/>
      <c r="I24" s="116"/>
      <c r="J24" s="117"/>
      <c r="K24" s="118"/>
      <c r="L24" s="118"/>
      <c r="M24" s="118"/>
      <c r="N24" s="118"/>
      <c r="O24" s="118"/>
      <c r="P24" s="119"/>
      <c r="Q24" s="65"/>
      <c r="S24">
        <f t="shared" si="0"/>
        <v>0</v>
      </c>
    </row>
    <row r="25" spans="1:19" ht="21.75" customHeight="1" thickBot="1">
      <c r="A25" s="66" t="s">
        <v>185</v>
      </c>
      <c r="B25" s="67"/>
      <c r="C25" s="68"/>
      <c r="D25" s="209"/>
      <c r="E25" s="210"/>
      <c r="F25" s="210"/>
      <c r="G25" s="210"/>
      <c r="H25" s="210"/>
      <c r="I25" s="211"/>
      <c r="J25" s="212"/>
      <c r="K25" s="213"/>
      <c r="L25" s="213"/>
      <c r="M25" s="213"/>
      <c r="N25" s="213"/>
      <c r="O25" s="213"/>
      <c r="P25" s="214"/>
      <c r="Q25" s="69"/>
      <c r="S25">
        <f t="shared" si="0"/>
        <v>0</v>
      </c>
    </row>
    <row r="26" spans="1:19" ht="21.75" customHeight="1" thickBot="1">
      <c r="A26" s="62" t="s">
        <v>185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>
      <c r="A27" s="63" t="s">
        <v>185</v>
      </c>
      <c r="B27" s="33"/>
      <c r="C27" s="34"/>
      <c r="D27" s="148"/>
      <c r="E27" s="149"/>
      <c r="F27" s="149"/>
      <c r="G27" s="149"/>
      <c r="H27" s="149"/>
      <c r="I27" s="150"/>
      <c r="J27" s="151"/>
      <c r="K27" s="152"/>
      <c r="L27" s="152"/>
      <c r="M27" s="152"/>
      <c r="N27" s="152"/>
      <c r="O27" s="152"/>
      <c r="P27" s="153"/>
      <c r="Q27" s="35"/>
      <c r="S27">
        <f t="shared" si="0"/>
        <v>0</v>
      </c>
    </row>
    <row r="28" spans="1:19" ht="21.75" customHeight="1" thickBot="1">
      <c r="A28" s="64" t="s">
        <v>185</v>
      </c>
      <c r="B28" s="36"/>
      <c r="C28" s="37"/>
      <c r="D28" s="114"/>
      <c r="E28" s="115"/>
      <c r="F28" s="115"/>
      <c r="G28" s="115"/>
      <c r="H28" s="115"/>
      <c r="I28" s="116"/>
      <c r="J28" s="117"/>
      <c r="K28" s="118"/>
      <c r="L28" s="118"/>
      <c r="M28" s="118"/>
      <c r="N28" s="118"/>
      <c r="O28" s="118"/>
      <c r="P28" s="119"/>
      <c r="Q28" s="65"/>
      <c r="S28">
        <f t="shared" si="0"/>
        <v>0</v>
      </c>
    </row>
    <row r="29" spans="1:19" ht="21.75" customHeight="1" thickBot="1">
      <c r="A29" s="66" t="s">
        <v>185</v>
      </c>
      <c r="B29" s="67"/>
      <c r="C29" s="68"/>
      <c r="D29" s="209"/>
      <c r="E29" s="210"/>
      <c r="F29" s="210"/>
      <c r="G29" s="210"/>
      <c r="H29" s="210"/>
      <c r="I29" s="211"/>
      <c r="J29" s="212"/>
      <c r="K29" s="213"/>
      <c r="L29" s="213"/>
      <c r="M29" s="213"/>
      <c r="N29" s="213"/>
      <c r="O29" s="213"/>
      <c r="P29" s="214"/>
      <c r="Q29" s="69"/>
      <c r="S29">
        <f t="shared" si="0"/>
        <v>0</v>
      </c>
    </row>
    <row r="30" spans="1:19" ht="21.75" customHeight="1" thickBot="1">
      <c r="A30" s="62" t="s">
        <v>185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62" t="s">
        <v>185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21" ht="21.75" customHeight="1" thickBot="1">
      <c r="A32" s="62" t="s">
        <v>185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  <c r="U32" s="15" t="s">
        <v>112</v>
      </c>
    </row>
    <row r="33" spans="1:19" ht="12" customHeight="1">
      <c r="A33" s="122" t="s">
        <v>123</v>
      </c>
      <c r="B33" s="123"/>
      <c r="C33" s="197" t="s">
        <v>237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175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176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186</v>
      </c>
      <c r="K37" s="16"/>
      <c r="L37" s="46"/>
      <c r="M37" s="226" t="s">
        <v>178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187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188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189</v>
      </c>
      <c r="C43" s="53"/>
      <c r="D43" s="53"/>
      <c r="E43" s="53"/>
      <c r="F43" s="53"/>
      <c r="G43" s="53"/>
      <c r="H43" s="53"/>
      <c r="I43" s="54"/>
      <c r="J43" s="55" t="s">
        <v>190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D14:E14"/>
    <mergeCell ref="F14:G14"/>
    <mergeCell ref="M37:Q37"/>
    <mergeCell ref="A11:A12"/>
    <mergeCell ref="B11:B12"/>
    <mergeCell ref="C11:C12"/>
    <mergeCell ref="D11:E12"/>
    <mergeCell ref="F11:G12"/>
    <mergeCell ref="H11:I12"/>
    <mergeCell ref="D13:E13"/>
    <mergeCell ref="D15:E15"/>
    <mergeCell ref="F15:G15"/>
    <mergeCell ref="H15:I15"/>
    <mergeCell ref="J15:P15"/>
    <mergeCell ref="J13:P13"/>
    <mergeCell ref="A10:E10"/>
    <mergeCell ref="F10:I10"/>
    <mergeCell ref="K10:L10"/>
    <mergeCell ref="F13:G13"/>
    <mergeCell ref="H13:I13"/>
    <mergeCell ref="H14:I14"/>
    <mergeCell ref="J14:P14"/>
    <mergeCell ref="D17:E17"/>
    <mergeCell ref="F17:G17"/>
    <mergeCell ref="H17:I17"/>
    <mergeCell ref="J17:P17"/>
    <mergeCell ref="D16:E16"/>
    <mergeCell ref="F16:G16"/>
    <mergeCell ref="H16:I16"/>
    <mergeCell ref="J16:P16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H30:I30"/>
    <mergeCell ref="J30:P30"/>
    <mergeCell ref="A33:B33"/>
    <mergeCell ref="F31:G31"/>
    <mergeCell ref="H31:I31"/>
    <mergeCell ref="J31:P31"/>
    <mergeCell ref="D31:E31"/>
    <mergeCell ref="F32:G32"/>
    <mergeCell ref="G37:I37"/>
    <mergeCell ref="B38:C38"/>
    <mergeCell ref="G38:I38"/>
    <mergeCell ref="P5:Q5"/>
    <mergeCell ref="H8:N8"/>
    <mergeCell ref="P8:Q8"/>
    <mergeCell ref="H7:N7"/>
    <mergeCell ref="E9:J9"/>
    <mergeCell ref="D30:E30"/>
    <mergeCell ref="F30:G30"/>
    <mergeCell ref="J44:Q44"/>
    <mergeCell ref="M38:Q38"/>
    <mergeCell ref="A9:B9"/>
    <mergeCell ref="D32:E32"/>
    <mergeCell ref="H32:I32"/>
    <mergeCell ref="J32:P32"/>
    <mergeCell ref="B39:C39"/>
    <mergeCell ref="G39:I39"/>
    <mergeCell ref="J39:Q39"/>
    <mergeCell ref="B37:C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0">
      <selection activeCell="A43" sqref="A43:I44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5" width="9.140625" style="0" customWidth="1"/>
    <col min="6" max="6" width="2.7109375" style="0" customWidth="1"/>
    <col min="7" max="8" width="9.140625" style="0" customWidth="1"/>
    <col min="9" max="9" width="18.7109375" style="0" customWidth="1"/>
    <col min="10" max="10" width="3.8515625" style="0" customWidth="1"/>
  </cols>
  <sheetData>
    <row r="2" spans="5:9" ht="18">
      <c r="E2" s="91" t="s">
        <v>56</v>
      </c>
      <c r="F2" s="91"/>
      <c r="G2" s="91"/>
      <c r="H2" s="91"/>
      <c r="I2" s="91"/>
    </row>
    <row r="3" spans="5:9" ht="18">
      <c r="E3" s="91" t="s">
        <v>229</v>
      </c>
      <c r="F3" s="91"/>
      <c r="G3" s="91"/>
      <c r="H3" s="91"/>
      <c r="I3" s="91"/>
    </row>
    <row r="4" spans="5:9" ht="18">
      <c r="E4" s="91" t="s">
        <v>230</v>
      </c>
      <c r="F4" s="91"/>
      <c r="G4" s="91"/>
      <c r="H4" s="91"/>
      <c r="I4" s="91"/>
    </row>
    <row r="5" spans="5:9" ht="18">
      <c r="E5" s="91" t="s">
        <v>226</v>
      </c>
      <c r="F5" s="91"/>
      <c r="G5" s="91"/>
      <c r="H5" s="91"/>
      <c r="I5" s="91"/>
    </row>
    <row r="6" spans="1:9" ht="18">
      <c r="A6" s="106" t="s">
        <v>15</v>
      </c>
      <c r="B6" s="106"/>
      <c r="C6" s="106"/>
      <c r="E6" s="91" t="s">
        <v>79</v>
      </c>
      <c r="F6" s="91"/>
      <c r="G6" s="91"/>
      <c r="H6" s="91"/>
      <c r="I6" s="91"/>
    </row>
    <row r="8" spans="1:9" ht="12.75">
      <c r="A8" s="96" t="s">
        <v>80</v>
      </c>
      <c r="B8" s="96"/>
      <c r="C8" s="96"/>
      <c r="D8" s="96"/>
      <c r="E8" s="96"/>
      <c r="F8" s="96"/>
      <c r="G8" s="96"/>
      <c r="H8" s="96"/>
      <c r="I8" s="96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t="s">
        <v>81</v>
      </c>
      <c r="C10" s="107"/>
      <c r="D10" s="101"/>
      <c r="E10" s="101"/>
      <c r="F10" s="101"/>
      <c r="G10" s="101"/>
      <c r="H10" s="101"/>
      <c r="I10" s="102"/>
    </row>
    <row r="11" spans="1:9" ht="12.75">
      <c r="A11" t="s">
        <v>82</v>
      </c>
      <c r="C11" s="10"/>
      <c r="D11" s="8"/>
      <c r="E11" s="8"/>
      <c r="F11" s="8"/>
      <c r="G11" s="8"/>
      <c r="H11" s="8"/>
      <c r="I11" s="9"/>
    </row>
    <row r="12" spans="1:9" ht="12.75">
      <c r="A12" t="s">
        <v>83</v>
      </c>
      <c r="C12" s="107"/>
      <c r="D12" s="101"/>
      <c r="E12" s="101"/>
      <c r="F12" s="101"/>
      <c r="G12" s="101"/>
      <c r="H12" s="101"/>
      <c r="I12" s="102"/>
    </row>
    <row r="13" spans="1:9" ht="12.75">
      <c r="A13" t="s">
        <v>84</v>
      </c>
      <c r="C13" s="4"/>
      <c r="E13" t="s">
        <v>86</v>
      </c>
      <c r="G13" s="107"/>
      <c r="H13" s="101"/>
      <c r="I13" s="102"/>
    </row>
    <row r="14" spans="1:9" ht="12.75">
      <c r="A14" t="s">
        <v>61</v>
      </c>
      <c r="C14" s="5"/>
      <c r="E14" t="s">
        <v>13</v>
      </c>
      <c r="G14" s="107"/>
      <c r="H14" s="101"/>
      <c r="I14" s="102"/>
    </row>
    <row r="15" spans="1:9" ht="12.75">
      <c r="A15" t="s">
        <v>85</v>
      </c>
      <c r="C15" s="4"/>
      <c r="E15" t="s">
        <v>218</v>
      </c>
      <c r="G15" s="100"/>
      <c r="H15" s="101"/>
      <c r="I15" s="102"/>
    </row>
    <row r="16" spans="2:9" ht="12.75">
      <c r="B16" s="7"/>
      <c r="C16" s="6"/>
      <c r="E16" t="s">
        <v>87</v>
      </c>
      <c r="G16" s="103"/>
      <c r="H16" s="104"/>
      <c r="I16" s="105"/>
    </row>
    <row r="17" spans="3:9" ht="12.75">
      <c r="C17" s="6"/>
      <c r="E17" t="s">
        <v>88</v>
      </c>
      <c r="G17" s="103"/>
      <c r="H17" s="104"/>
      <c r="I17" s="105"/>
    </row>
    <row r="18" spans="3:9" ht="12.75">
      <c r="C18" s="6"/>
      <c r="E18" t="s">
        <v>14</v>
      </c>
      <c r="G18" s="79"/>
      <c r="H18" s="80"/>
      <c r="I18" s="81"/>
    </row>
    <row r="20" spans="1:9" ht="12.75">
      <c r="A20" s="96" t="s">
        <v>64</v>
      </c>
      <c r="B20" s="96"/>
      <c r="C20" s="96"/>
      <c r="D20" s="96"/>
      <c r="E20" s="96"/>
      <c r="F20" s="96"/>
      <c r="G20" s="96"/>
      <c r="H20" s="96"/>
      <c r="I20" s="96"/>
    </row>
    <row r="21" ht="12.75">
      <c r="H21">
        <f>IF(E21&lt;&gt;"",E21*6,"")</f>
      </c>
    </row>
    <row r="22" spans="1:9" ht="12.75">
      <c r="A22" t="s">
        <v>89</v>
      </c>
      <c r="E22" s="83"/>
      <c r="G22" s="15" t="s">
        <v>210</v>
      </c>
      <c r="H22" s="95">
        <f>IF(E22&lt;&gt;"",E22*6,"")</f>
      </c>
      <c r="I22" s="95"/>
    </row>
    <row r="23" spans="5:9" ht="12.75">
      <c r="E23" s="86"/>
      <c r="H23" s="95">
        <f>IF(E23&lt;&gt;"",E23*4,"")</f>
      </c>
      <c r="I23" s="95"/>
    </row>
    <row r="24" ht="4.5" customHeight="1">
      <c r="A24" s="11"/>
    </row>
    <row r="25" spans="1:9" ht="12.75">
      <c r="A25" s="15" t="s">
        <v>245</v>
      </c>
      <c r="E25" s="83"/>
      <c r="G25" s="15" t="s">
        <v>223</v>
      </c>
      <c r="H25" s="95">
        <f>IF(E25&lt;&gt;"",E25*2,"")</f>
      </c>
      <c r="I25" s="95"/>
    </row>
    <row r="26" spans="1:9" ht="12.75">
      <c r="A26" s="96" t="s">
        <v>90</v>
      </c>
      <c r="B26" s="96"/>
      <c r="C26" s="96"/>
      <c r="D26" s="96"/>
      <c r="E26" s="96"/>
      <c r="F26" s="96"/>
      <c r="G26" s="96"/>
      <c r="H26" s="96"/>
      <c r="I26" s="96"/>
    </row>
    <row r="28" ht="12.75">
      <c r="B28" s="12" t="s">
        <v>91</v>
      </c>
    </row>
    <row r="30" spans="2:7" ht="12.75">
      <c r="B30" s="99" t="s">
        <v>92</v>
      </c>
      <c r="C30" s="97"/>
      <c r="D30" s="97"/>
      <c r="E30" s="97"/>
      <c r="F30" s="97"/>
      <c r="G30" s="97"/>
    </row>
    <row r="31" spans="2:7" ht="12.75">
      <c r="B31" s="85" t="s">
        <v>214</v>
      </c>
      <c r="C31" s="7"/>
      <c r="D31" s="7"/>
      <c r="E31" s="7"/>
      <c r="F31" s="7"/>
      <c r="G31" s="7"/>
    </row>
    <row r="32" spans="1:9" ht="12.75">
      <c r="A32" s="112" t="s">
        <v>93</v>
      </c>
      <c r="B32" s="112"/>
      <c r="C32" s="112"/>
      <c r="D32" s="112"/>
      <c r="E32" s="112"/>
      <c r="F32" s="112"/>
      <c r="G32" s="112"/>
      <c r="H32" s="112"/>
      <c r="I32" s="112"/>
    </row>
    <row r="34" spans="1:9" ht="12.75">
      <c r="A34" t="s">
        <v>94</v>
      </c>
      <c r="E34" s="2"/>
      <c r="G34" t="s">
        <v>26</v>
      </c>
      <c r="H34" s="95">
        <f>IF(E34&lt;&gt;"",E34*15,"")</f>
      </c>
      <c r="I34" s="95"/>
    </row>
    <row r="35" spans="1:9" ht="12.75">
      <c r="A35" t="s">
        <v>95</v>
      </c>
      <c r="E35" s="2"/>
      <c r="G35" t="s">
        <v>26</v>
      </c>
      <c r="H35" s="95">
        <f>IF(E35&lt;&gt;"",E35*15,"")</f>
      </c>
      <c r="I35" s="95"/>
    </row>
    <row r="36" spans="1:9" ht="12.75">
      <c r="A36" t="s">
        <v>101</v>
      </c>
      <c r="E36" s="2"/>
      <c r="G36" t="s">
        <v>222</v>
      </c>
      <c r="H36" s="95">
        <f>IF(E36&lt;&gt;"",E36*30,"")</f>
      </c>
      <c r="I36" s="95"/>
    </row>
    <row r="37" spans="1:9" ht="12.75">
      <c r="A37" t="s">
        <v>96</v>
      </c>
      <c r="E37" s="2"/>
      <c r="G37" t="s">
        <v>26</v>
      </c>
      <c r="H37" s="95">
        <f>IF(E37&lt;&gt;"",E37*15,"")</f>
      </c>
      <c r="I37" s="95"/>
    </row>
    <row r="39" spans="1:9" ht="18">
      <c r="A39" s="229" t="s">
        <v>231</v>
      </c>
      <c r="B39" s="110"/>
      <c r="C39" s="110"/>
      <c r="D39" s="110"/>
      <c r="E39" s="110"/>
      <c r="F39" s="110"/>
      <c r="G39" s="110"/>
      <c r="H39" s="111">
        <f>IF(SUM(H22,H25,H34,H35,H36,H37,)&lt;&gt;0,SUM(H22,H25,H34,H35,H36,H37,),"")</f>
      </c>
      <c r="I39" s="111"/>
    </row>
    <row r="40" ht="0.75" customHeight="1"/>
    <row r="41" spans="1:9" ht="15">
      <c r="A41" s="92" t="s">
        <v>97</v>
      </c>
      <c r="B41" s="93"/>
      <c r="C41" s="93"/>
      <c r="D41" s="93"/>
      <c r="E41" s="93"/>
      <c r="F41" s="93"/>
      <c r="G41" s="93"/>
      <c r="H41" s="93"/>
      <c r="I41" s="93"/>
    </row>
    <row r="42" spans="1:9" ht="15">
      <c r="A42" s="92" t="s">
        <v>98</v>
      </c>
      <c r="B42" s="93"/>
      <c r="C42" s="93"/>
      <c r="D42" s="93"/>
      <c r="E42" s="93"/>
      <c r="F42" s="93"/>
      <c r="G42" s="93"/>
      <c r="H42" s="93"/>
      <c r="I42" s="93"/>
    </row>
    <row r="43" spans="1:9" ht="12.75" customHeight="1">
      <c r="A43" s="97" t="s">
        <v>259</v>
      </c>
      <c r="B43" s="98"/>
      <c r="C43" s="98"/>
      <c r="D43" s="98"/>
      <c r="E43" s="98"/>
      <c r="F43" s="98"/>
      <c r="G43" s="98"/>
      <c r="H43" s="98"/>
      <c r="I43" s="98"/>
    </row>
    <row r="44" spans="1:9" ht="27" customHeight="1">
      <c r="A44" s="93"/>
      <c r="B44" s="93"/>
      <c r="C44" s="93"/>
      <c r="D44" s="93"/>
      <c r="E44" s="93"/>
      <c r="F44" s="93"/>
      <c r="G44" s="93"/>
      <c r="H44" s="93"/>
      <c r="I44" s="93"/>
    </row>
    <row r="45" spans="1:9" ht="12.75">
      <c r="A45" s="94" t="s">
        <v>232</v>
      </c>
      <c r="B45" s="93"/>
      <c r="C45" s="93"/>
      <c r="D45" s="93"/>
      <c r="E45" s="93"/>
      <c r="F45" s="93"/>
      <c r="G45" s="93"/>
      <c r="H45" s="93"/>
      <c r="I45" s="93"/>
    </row>
    <row r="46" spans="1:9" ht="30.75" customHeight="1">
      <c r="A46" s="93"/>
      <c r="B46" s="93"/>
      <c r="C46" s="93"/>
      <c r="D46" s="93"/>
      <c r="E46" s="93"/>
      <c r="F46" s="93"/>
      <c r="G46" s="93"/>
      <c r="H46" s="93"/>
      <c r="I46" s="93"/>
    </row>
    <row r="47" spans="1:9" ht="12.75">
      <c r="A47" s="228" t="s">
        <v>100</v>
      </c>
      <c r="B47" s="89"/>
      <c r="C47" s="89"/>
      <c r="D47" s="89"/>
      <c r="E47" s="89"/>
      <c r="F47" s="89"/>
      <c r="G47" s="89"/>
      <c r="H47" s="89"/>
      <c r="I47" s="89"/>
    </row>
    <row r="48" spans="1:9" ht="12.75">
      <c r="A48" s="90" t="s">
        <v>233</v>
      </c>
      <c r="B48" s="90"/>
      <c r="C48" s="90"/>
      <c r="D48" s="90"/>
      <c r="E48" s="90"/>
      <c r="F48" s="90"/>
      <c r="G48" s="90"/>
      <c r="H48" s="90"/>
      <c r="I48" s="90"/>
    </row>
    <row r="49" ht="12.75">
      <c r="G49" s="15" t="s">
        <v>99</v>
      </c>
    </row>
  </sheetData>
  <sheetProtection/>
  <mergeCells count="33">
    <mergeCell ref="A47:I47"/>
    <mergeCell ref="A48:I48"/>
    <mergeCell ref="A43:I44"/>
    <mergeCell ref="A39:G39"/>
    <mergeCell ref="H39:I39"/>
    <mergeCell ref="A41:I41"/>
    <mergeCell ref="A42:I42"/>
    <mergeCell ref="H23:I23"/>
    <mergeCell ref="A26:I26"/>
    <mergeCell ref="B30:G30"/>
    <mergeCell ref="H25:I25"/>
    <mergeCell ref="H34:I34"/>
    <mergeCell ref="H35:I35"/>
    <mergeCell ref="G14:I14"/>
    <mergeCell ref="G15:I15"/>
    <mergeCell ref="A8:I8"/>
    <mergeCell ref="A45:I46"/>
    <mergeCell ref="H36:I36"/>
    <mergeCell ref="H37:I37"/>
    <mergeCell ref="G16:I16"/>
    <mergeCell ref="G17:I17"/>
    <mergeCell ref="A20:I20"/>
    <mergeCell ref="H22:I22"/>
    <mergeCell ref="C10:I10"/>
    <mergeCell ref="C12:I12"/>
    <mergeCell ref="G13:I13"/>
    <mergeCell ref="A32:I32"/>
    <mergeCell ref="E2:I2"/>
    <mergeCell ref="E3:I3"/>
    <mergeCell ref="E4:I4"/>
    <mergeCell ref="E5:I5"/>
    <mergeCell ref="A6:C6"/>
    <mergeCell ref="E6:I6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showGridLines="0" zoomScalePageLayoutView="0" workbookViewId="0" topLeftCell="B10">
      <selection activeCell="U33" sqref="U33"/>
    </sheetView>
  </sheetViews>
  <sheetFormatPr defaultColWidth="11.421875" defaultRowHeight="12.75"/>
  <cols>
    <col min="1" max="1" width="3.421875" style="0" customWidth="1"/>
    <col min="2" max="3" width="5.28125" style="0" customWidth="1"/>
    <col min="4" max="9" width="3.00390625" style="0" customWidth="1"/>
    <col min="10" max="10" width="6.421875" style="0" customWidth="1"/>
    <col min="11" max="11" width="6.28125" style="0" customWidth="1"/>
    <col min="12" max="15" width="6.421875" style="0" customWidth="1"/>
    <col min="16" max="16" width="14.57421875" style="0" customWidth="1"/>
    <col min="17" max="17" width="10.00390625" style="0" customWidth="1"/>
    <col min="18" max="18" width="6.7109375" style="0" customWidth="1"/>
    <col min="19" max="19" width="6.7109375" style="0" hidden="1" customWidth="1"/>
    <col min="20" max="20" width="6.7109375" style="0" customWidth="1"/>
  </cols>
  <sheetData>
    <row r="1" spans="1:17" ht="9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s="75" customFormat="1" ht="19.5" customHeight="1">
      <c r="A2" s="182" t="s">
        <v>159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76" customFormat="1" ht="19.5" customHeight="1">
      <c r="A3" s="180"/>
      <c r="B3" s="139"/>
      <c r="C3" s="139"/>
      <c r="D3" s="139"/>
      <c r="E3" s="179" t="s">
        <v>160</v>
      </c>
      <c r="F3" s="180"/>
      <c r="G3" s="180"/>
      <c r="H3" s="180"/>
      <c r="I3" s="180"/>
      <c r="J3" s="180"/>
      <c r="K3" s="180"/>
      <c r="L3" s="180"/>
      <c r="M3" s="180"/>
      <c r="N3" s="17"/>
      <c r="O3" s="176" t="s">
        <v>226</v>
      </c>
      <c r="P3" s="176"/>
      <c r="Q3" s="176"/>
    </row>
    <row r="4" spans="1:17" ht="15" customHeight="1">
      <c r="A4" s="139"/>
      <c r="B4" s="139"/>
      <c r="C4" s="139"/>
      <c r="D4" s="139"/>
      <c r="E4" s="16" t="s">
        <v>161</v>
      </c>
      <c r="F4" s="16"/>
      <c r="G4" s="16"/>
      <c r="H4" s="128"/>
      <c r="I4" s="181"/>
      <c r="J4" s="181"/>
      <c r="K4" s="181"/>
      <c r="L4" s="181"/>
      <c r="M4" s="181"/>
      <c r="N4" s="178"/>
      <c r="O4" s="185" t="s">
        <v>236</v>
      </c>
      <c r="P4" s="186"/>
      <c r="Q4" s="186"/>
    </row>
    <row r="5" spans="1:17" ht="15" customHeight="1">
      <c r="A5" s="139"/>
      <c r="B5" s="139"/>
      <c r="C5" s="139"/>
      <c r="D5" s="139"/>
      <c r="E5" s="18" t="s">
        <v>162</v>
      </c>
      <c r="F5" s="18"/>
      <c r="G5" s="18"/>
      <c r="H5" s="128"/>
      <c r="I5" s="134"/>
      <c r="J5" s="134"/>
      <c r="K5" s="134"/>
      <c r="L5" s="134"/>
      <c r="M5" s="134"/>
      <c r="N5" s="135"/>
      <c r="O5" s="19" t="s">
        <v>105</v>
      </c>
      <c r="P5" s="128"/>
      <c r="Q5" s="129"/>
    </row>
    <row r="6" spans="1:17" ht="15" customHeight="1">
      <c r="A6" s="139"/>
      <c r="B6" s="139"/>
      <c r="C6" s="139"/>
      <c r="D6" s="139"/>
      <c r="E6" s="177" t="s">
        <v>163</v>
      </c>
      <c r="F6" s="139"/>
      <c r="G6" s="139"/>
      <c r="H6" s="128"/>
      <c r="I6" s="181"/>
      <c r="J6" s="181"/>
      <c r="K6" s="181"/>
      <c r="L6" s="181"/>
      <c r="M6" s="181"/>
      <c r="N6" s="178"/>
      <c r="O6" s="20" t="s">
        <v>164</v>
      </c>
      <c r="P6" s="128"/>
      <c r="Q6" s="178"/>
    </row>
    <row r="7" spans="1:21" ht="15" customHeight="1">
      <c r="A7" s="139"/>
      <c r="B7" s="139"/>
      <c r="C7" s="139"/>
      <c r="D7" s="139"/>
      <c r="E7" s="18" t="s">
        <v>107</v>
      </c>
      <c r="F7" s="18"/>
      <c r="G7" s="21"/>
      <c r="H7" s="128"/>
      <c r="I7" s="134"/>
      <c r="J7" s="134"/>
      <c r="K7" s="134"/>
      <c r="L7" s="134"/>
      <c r="M7" s="134"/>
      <c r="N7" s="135"/>
      <c r="O7" s="20" t="s">
        <v>108</v>
      </c>
      <c r="P7" s="132"/>
      <c r="Q7" s="133"/>
      <c r="U7" s="60"/>
    </row>
    <row r="8" spans="1:17" ht="15" customHeight="1">
      <c r="A8" s="139"/>
      <c r="B8" s="139"/>
      <c r="C8" s="139"/>
      <c r="D8" s="139"/>
      <c r="E8" s="18" t="s">
        <v>165</v>
      </c>
      <c r="F8" s="18"/>
      <c r="G8" s="18"/>
      <c r="H8" s="107"/>
      <c r="I8" s="130"/>
      <c r="J8" s="130"/>
      <c r="K8" s="130"/>
      <c r="L8" s="130"/>
      <c r="M8" s="130"/>
      <c r="N8" s="131"/>
      <c r="O8" s="22" t="s">
        <v>166</v>
      </c>
      <c r="P8" s="132"/>
      <c r="Q8" s="133"/>
    </row>
    <row r="9" spans="1:17" ht="15" customHeight="1">
      <c r="A9" s="113"/>
      <c r="B9" s="113"/>
      <c r="C9" s="23"/>
      <c r="D9" s="18"/>
      <c r="E9" s="136" t="s">
        <v>167</v>
      </c>
      <c r="F9" s="136"/>
      <c r="G9" s="136"/>
      <c r="H9" s="136"/>
      <c r="I9" s="136"/>
      <c r="J9" s="137"/>
      <c r="K9" s="103" t="s">
        <v>112</v>
      </c>
      <c r="L9" s="105"/>
      <c r="M9" s="16" t="s">
        <v>168</v>
      </c>
      <c r="N9" s="16"/>
      <c r="O9" s="16"/>
      <c r="P9" s="128"/>
      <c r="Q9" s="178"/>
    </row>
    <row r="10" spans="1:17" ht="15" customHeight="1" thickBot="1">
      <c r="A10" s="160"/>
      <c r="B10" s="160"/>
      <c r="C10" s="160"/>
      <c r="D10" s="160"/>
      <c r="E10" s="160"/>
      <c r="F10" s="161"/>
      <c r="G10" s="161"/>
      <c r="H10" s="161"/>
      <c r="I10" s="161"/>
      <c r="J10" s="18"/>
      <c r="K10" s="161" t="s">
        <v>112</v>
      </c>
      <c r="L10" s="161"/>
      <c r="M10" s="16" t="s">
        <v>169</v>
      </c>
      <c r="N10" s="25"/>
      <c r="O10" s="25"/>
      <c r="P10" s="16"/>
      <c r="Q10" s="16"/>
    </row>
    <row r="11" spans="1:17" s="61" customFormat="1" ht="12" customHeight="1">
      <c r="A11" s="163"/>
      <c r="B11" s="165" t="s">
        <v>170</v>
      </c>
      <c r="C11" s="167" t="s">
        <v>116</v>
      </c>
      <c r="D11" s="165" t="s">
        <v>132</v>
      </c>
      <c r="E11" s="169"/>
      <c r="F11" s="172" t="s">
        <v>171</v>
      </c>
      <c r="G11" s="169"/>
      <c r="H11" s="172" t="s">
        <v>146</v>
      </c>
      <c r="I11" s="173"/>
      <c r="J11" s="189" t="s">
        <v>172</v>
      </c>
      <c r="K11" s="190"/>
      <c r="L11" s="190"/>
      <c r="M11" s="190"/>
      <c r="N11" s="190"/>
      <c r="O11" s="190"/>
      <c r="P11" s="191"/>
      <c r="Q11" s="187" t="s">
        <v>173</v>
      </c>
    </row>
    <row r="12" spans="1:17" s="11" customFormat="1" ht="12" customHeight="1" thickBot="1">
      <c r="A12" s="164"/>
      <c r="B12" s="166"/>
      <c r="C12" s="168"/>
      <c r="D12" s="170"/>
      <c r="E12" s="171"/>
      <c r="F12" s="171"/>
      <c r="G12" s="171"/>
      <c r="H12" s="171"/>
      <c r="I12" s="174"/>
      <c r="J12" s="192"/>
      <c r="K12" s="193"/>
      <c r="L12" s="193"/>
      <c r="M12" s="193"/>
      <c r="N12" s="193"/>
      <c r="O12" s="193"/>
      <c r="P12" s="194"/>
      <c r="Q12" s="188"/>
    </row>
    <row r="13" spans="1:19" ht="21.75" customHeight="1" thickBot="1">
      <c r="A13" s="26" t="s">
        <v>122</v>
      </c>
      <c r="B13" s="27"/>
      <c r="C13" s="28"/>
      <c r="D13" s="154"/>
      <c r="E13" s="155"/>
      <c r="F13" s="155"/>
      <c r="G13" s="155"/>
      <c r="H13" s="155"/>
      <c r="I13" s="156"/>
      <c r="J13" s="157"/>
      <c r="K13" s="158"/>
      <c r="L13" s="158"/>
      <c r="M13" s="158"/>
      <c r="N13" s="158"/>
      <c r="O13" s="158"/>
      <c r="P13" s="159"/>
      <c r="Q13" s="29"/>
      <c r="S13">
        <f>IF(B13&lt;&gt;"",1,0)</f>
        <v>0</v>
      </c>
    </row>
    <row r="14" spans="1:19" ht="21.75" customHeight="1" thickBot="1">
      <c r="A14" s="26" t="s">
        <v>122</v>
      </c>
      <c r="B14" s="30"/>
      <c r="C14" s="31"/>
      <c r="D14" s="124"/>
      <c r="E14" s="125"/>
      <c r="F14" s="125"/>
      <c r="G14" s="125"/>
      <c r="H14" s="125"/>
      <c r="I14" s="143"/>
      <c r="J14" s="144"/>
      <c r="K14" s="145"/>
      <c r="L14" s="145"/>
      <c r="M14" s="145"/>
      <c r="N14" s="145"/>
      <c r="O14" s="145"/>
      <c r="P14" s="146"/>
      <c r="Q14" s="32"/>
      <c r="R14" s="18"/>
      <c r="S14">
        <f aca="true" t="shared" si="0" ref="S14:S32">IF(B14&lt;&gt;"",1,0)</f>
        <v>0</v>
      </c>
    </row>
    <row r="15" spans="1:19" ht="21.75" customHeight="1" thickBot="1">
      <c r="A15" s="26" t="s">
        <v>122</v>
      </c>
      <c r="B15" s="30"/>
      <c r="C15" s="31"/>
      <c r="D15" s="124"/>
      <c r="E15" s="125"/>
      <c r="F15" s="125"/>
      <c r="G15" s="125"/>
      <c r="H15" s="125"/>
      <c r="I15" s="143"/>
      <c r="J15" s="144"/>
      <c r="K15" s="145"/>
      <c r="L15" s="145"/>
      <c r="M15" s="145"/>
      <c r="N15" s="145"/>
      <c r="O15" s="145"/>
      <c r="P15" s="146"/>
      <c r="Q15" s="32"/>
      <c r="S15">
        <f t="shared" si="0"/>
        <v>0</v>
      </c>
    </row>
    <row r="16" spans="1:19" ht="21.75" customHeight="1" thickBot="1">
      <c r="A16" s="26" t="s">
        <v>122</v>
      </c>
      <c r="B16" s="33"/>
      <c r="C16" s="34"/>
      <c r="D16" s="148"/>
      <c r="E16" s="149"/>
      <c r="F16" s="149"/>
      <c r="G16" s="149"/>
      <c r="H16" s="149"/>
      <c r="I16" s="150"/>
      <c r="J16" s="151"/>
      <c r="K16" s="152"/>
      <c r="L16" s="152"/>
      <c r="M16" s="152"/>
      <c r="N16" s="152"/>
      <c r="O16" s="152"/>
      <c r="P16" s="153"/>
      <c r="Q16" s="35"/>
      <c r="S16">
        <f t="shared" si="0"/>
        <v>0</v>
      </c>
    </row>
    <row r="17" spans="1:19" ht="21.75" customHeight="1" thickBot="1">
      <c r="A17" s="26" t="s">
        <v>122</v>
      </c>
      <c r="B17" s="30"/>
      <c r="C17" s="31"/>
      <c r="D17" s="124"/>
      <c r="E17" s="125"/>
      <c r="F17" s="125"/>
      <c r="G17" s="125"/>
      <c r="H17" s="125"/>
      <c r="I17" s="143"/>
      <c r="J17" s="144"/>
      <c r="K17" s="145"/>
      <c r="L17" s="145"/>
      <c r="M17" s="145"/>
      <c r="N17" s="145"/>
      <c r="O17" s="145"/>
      <c r="P17" s="146"/>
      <c r="Q17" s="32"/>
      <c r="S17">
        <f t="shared" si="0"/>
        <v>0</v>
      </c>
    </row>
    <row r="18" spans="1:19" ht="21.75" customHeight="1" thickBot="1">
      <c r="A18" s="26" t="s">
        <v>122</v>
      </c>
      <c r="B18" s="30"/>
      <c r="C18" s="31"/>
      <c r="D18" s="124"/>
      <c r="E18" s="125"/>
      <c r="F18" s="125"/>
      <c r="G18" s="125"/>
      <c r="H18" s="125"/>
      <c r="I18" s="143"/>
      <c r="J18" s="144"/>
      <c r="K18" s="145"/>
      <c r="L18" s="145"/>
      <c r="M18" s="145"/>
      <c r="N18" s="145"/>
      <c r="O18" s="145"/>
      <c r="P18" s="146"/>
      <c r="Q18" s="32"/>
      <c r="S18">
        <f t="shared" si="0"/>
        <v>0</v>
      </c>
    </row>
    <row r="19" spans="1:19" ht="21.75" customHeight="1" thickBot="1">
      <c r="A19" s="26" t="s">
        <v>122</v>
      </c>
      <c r="B19" s="30"/>
      <c r="C19" s="31"/>
      <c r="D19" s="124"/>
      <c r="E19" s="125"/>
      <c r="F19" s="125"/>
      <c r="G19" s="125"/>
      <c r="H19" s="125"/>
      <c r="I19" s="143"/>
      <c r="J19" s="144"/>
      <c r="K19" s="145"/>
      <c r="L19" s="145"/>
      <c r="M19" s="145"/>
      <c r="N19" s="145"/>
      <c r="O19" s="145"/>
      <c r="P19" s="146"/>
      <c r="Q19" s="32"/>
      <c r="S19">
        <f t="shared" si="0"/>
        <v>0</v>
      </c>
    </row>
    <row r="20" spans="1:19" ht="21.75" customHeight="1" thickBot="1">
      <c r="A20" s="26" t="s">
        <v>122</v>
      </c>
      <c r="B20" s="33"/>
      <c r="C20" s="34"/>
      <c r="D20" s="148"/>
      <c r="E20" s="149"/>
      <c r="F20" s="149"/>
      <c r="G20" s="149"/>
      <c r="H20" s="149"/>
      <c r="I20" s="150"/>
      <c r="J20" s="151"/>
      <c r="K20" s="152"/>
      <c r="L20" s="152"/>
      <c r="M20" s="152"/>
      <c r="N20" s="152"/>
      <c r="O20" s="152"/>
      <c r="P20" s="153"/>
      <c r="Q20" s="35"/>
      <c r="S20">
        <f t="shared" si="0"/>
        <v>0</v>
      </c>
    </row>
    <row r="21" spans="1:19" ht="21.75" customHeight="1" thickBot="1">
      <c r="A21" s="26" t="s">
        <v>122</v>
      </c>
      <c r="B21" s="30"/>
      <c r="C21" s="31"/>
      <c r="D21" s="124"/>
      <c r="E21" s="125"/>
      <c r="F21" s="125"/>
      <c r="G21" s="125"/>
      <c r="H21" s="125"/>
      <c r="I21" s="143"/>
      <c r="J21" s="144"/>
      <c r="K21" s="145"/>
      <c r="L21" s="145"/>
      <c r="M21" s="145"/>
      <c r="N21" s="145"/>
      <c r="O21" s="145"/>
      <c r="P21" s="146"/>
      <c r="Q21" s="32"/>
      <c r="S21">
        <f t="shared" si="0"/>
        <v>0</v>
      </c>
    </row>
    <row r="22" spans="1:19" ht="21.75" customHeight="1" thickBot="1">
      <c r="A22" s="26" t="s">
        <v>122</v>
      </c>
      <c r="B22" s="30"/>
      <c r="C22" s="31"/>
      <c r="D22" s="124"/>
      <c r="E22" s="125"/>
      <c r="F22" s="125"/>
      <c r="G22" s="125"/>
      <c r="H22" s="125"/>
      <c r="I22" s="143"/>
      <c r="J22" s="144"/>
      <c r="K22" s="145"/>
      <c r="L22" s="145"/>
      <c r="M22" s="145"/>
      <c r="N22" s="145"/>
      <c r="O22" s="145"/>
      <c r="P22" s="146"/>
      <c r="Q22" s="32"/>
      <c r="S22">
        <f t="shared" si="0"/>
        <v>0</v>
      </c>
    </row>
    <row r="23" spans="1:19" ht="21.75" customHeight="1" thickBot="1">
      <c r="A23" s="26" t="s">
        <v>122</v>
      </c>
      <c r="B23" s="30"/>
      <c r="C23" s="31"/>
      <c r="D23" s="124"/>
      <c r="E23" s="125"/>
      <c r="F23" s="125"/>
      <c r="G23" s="125"/>
      <c r="H23" s="125"/>
      <c r="I23" s="143"/>
      <c r="J23" s="144"/>
      <c r="K23" s="145"/>
      <c r="L23" s="145"/>
      <c r="M23" s="145"/>
      <c r="N23" s="145"/>
      <c r="O23" s="145"/>
      <c r="P23" s="146"/>
      <c r="Q23" s="32"/>
      <c r="S23">
        <f t="shared" si="0"/>
        <v>0</v>
      </c>
    </row>
    <row r="24" spans="1:19" ht="21.75" customHeight="1" thickBot="1">
      <c r="A24" s="26" t="s">
        <v>122</v>
      </c>
      <c r="B24" s="33"/>
      <c r="C24" s="34"/>
      <c r="D24" s="148"/>
      <c r="E24" s="149"/>
      <c r="F24" s="149"/>
      <c r="G24" s="149"/>
      <c r="H24" s="149"/>
      <c r="I24" s="150"/>
      <c r="J24" s="151"/>
      <c r="K24" s="152"/>
      <c r="L24" s="152"/>
      <c r="M24" s="152"/>
      <c r="N24" s="152"/>
      <c r="O24" s="152"/>
      <c r="P24" s="153"/>
      <c r="Q24" s="35"/>
      <c r="S24">
        <f t="shared" si="0"/>
        <v>0</v>
      </c>
    </row>
    <row r="25" spans="1:19" ht="21.75" customHeight="1" thickBot="1">
      <c r="A25" s="26" t="s">
        <v>122</v>
      </c>
      <c r="B25" s="30"/>
      <c r="C25" s="31"/>
      <c r="D25" s="124"/>
      <c r="E25" s="125"/>
      <c r="F25" s="125"/>
      <c r="G25" s="125"/>
      <c r="H25" s="125"/>
      <c r="I25" s="143"/>
      <c r="J25" s="144"/>
      <c r="K25" s="145"/>
      <c r="L25" s="145"/>
      <c r="M25" s="145"/>
      <c r="N25" s="145"/>
      <c r="O25" s="145"/>
      <c r="P25" s="146"/>
      <c r="Q25" s="32"/>
      <c r="S25">
        <f t="shared" si="0"/>
        <v>0</v>
      </c>
    </row>
    <row r="26" spans="1:19" ht="21.75" customHeight="1" thickBot="1">
      <c r="A26" s="26" t="s">
        <v>122</v>
      </c>
      <c r="B26" s="30"/>
      <c r="C26" s="31"/>
      <c r="D26" s="124"/>
      <c r="E26" s="125"/>
      <c r="F26" s="125"/>
      <c r="G26" s="125"/>
      <c r="H26" s="125"/>
      <c r="I26" s="143"/>
      <c r="J26" s="144"/>
      <c r="K26" s="145"/>
      <c r="L26" s="145"/>
      <c r="M26" s="145"/>
      <c r="N26" s="145"/>
      <c r="O26" s="145"/>
      <c r="P26" s="146"/>
      <c r="Q26" s="32"/>
      <c r="S26">
        <f t="shared" si="0"/>
        <v>0</v>
      </c>
    </row>
    <row r="27" spans="1:19" ht="21.75" customHeight="1" thickBot="1">
      <c r="A27" s="26" t="s">
        <v>122</v>
      </c>
      <c r="B27" s="30"/>
      <c r="C27" s="31"/>
      <c r="D27" s="124"/>
      <c r="E27" s="125"/>
      <c r="F27" s="125"/>
      <c r="G27" s="125"/>
      <c r="H27" s="125"/>
      <c r="I27" s="143"/>
      <c r="J27" s="144"/>
      <c r="K27" s="145"/>
      <c r="L27" s="145"/>
      <c r="M27" s="145"/>
      <c r="N27" s="145"/>
      <c r="O27" s="145"/>
      <c r="P27" s="146"/>
      <c r="Q27" s="32"/>
      <c r="S27">
        <f t="shared" si="0"/>
        <v>0</v>
      </c>
    </row>
    <row r="28" spans="1:19" ht="21.75" customHeight="1" thickBot="1">
      <c r="A28" s="26" t="s">
        <v>122</v>
      </c>
      <c r="B28" s="33"/>
      <c r="C28" s="34"/>
      <c r="D28" s="148"/>
      <c r="E28" s="149"/>
      <c r="F28" s="149"/>
      <c r="G28" s="149"/>
      <c r="H28" s="149"/>
      <c r="I28" s="150"/>
      <c r="J28" s="151"/>
      <c r="K28" s="152"/>
      <c r="L28" s="152"/>
      <c r="M28" s="152"/>
      <c r="N28" s="152"/>
      <c r="O28" s="152"/>
      <c r="P28" s="153"/>
      <c r="Q28" s="35"/>
      <c r="S28">
        <f t="shared" si="0"/>
        <v>0</v>
      </c>
    </row>
    <row r="29" spans="1:19" ht="21.75" customHeight="1" thickBot="1">
      <c r="A29" s="26" t="s">
        <v>122</v>
      </c>
      <c r="B29" s="30"/>
      <c r="C29" s="31"/>
      <c r="D29" s="124"/>
      <c r="E29" s="125"/>
      <c r="F29" s="125"/>
      <c r="G29" s="125"/>
      <c r="H29" s="125"/>
      <c r="I29" s="143"/>
      <c r="J29" s="144"/>
      <c r="K29" s="145"/>
      <c r="L29" s="145"/>
      <c r="M29" s="145"/>
      <c r="N29" s="145"/>
      <c r="O29" s="145"/>
      <c r="P29" s="146"/>
      <c r="Q29" s="32"/>
      <c r="S29">
        <f t="shared" si="0"/>
        <v>0</v>
      </c>
    </row>
    <row r="30" spans="1:19" ht="21.75" customHeight="1" thickBot="1">
      <c r="A30" s="26" t="s">
        <v>122</v>
      </c>
      <c r="B30" s="30"/>
      <c r="C30" s="31"/>
      <c r="D30" s="124"/>
      <c r="E30" s="125"/>
      <c r="F30" s="125"/>
      <c r="G30" s="125"/>
      <c r="H30" s="125"/>
      <c r="I30" s="143"/>
      <c r="J30" s="144"/>
      <c r="K30" s="145"/>
      <c r="L30" s="145"/>
      <c r="M30" s="145"/>
      <c r="N30" s="145"/>
      <c r="O30" s="145"/>
      <c r="P30" s="146"/>
      <c r="Q30" s="32"/>
      <c r="S30">
        <f t="shared" si="0"/>
        <v>0</v>
      </c>
    </row>
    <row r="31" spans="1:19" ht="21.75" customHeight="1" thickBot="1">
      <c r="A31" s="26" t="s">
        <v>122</v>
      </c>
      <c r="B31" s="30"/>
      <c r="C31" s="31"/>
      <c r="D31" s="124"/>
      <c r="E31" s="125"/>
      <c r="F31" s="125"/>
      <c r="G31" s="125"/>
      <c r="H31" s="125"/>
      <c r="I31" s="143"/>
      <c r="J31" s="144"/>
      <c r="K31" s="145"/>
      <c r="L31" s="145"/>
      <c r="M31" s="145"/>
      <c r="N31" s="145"/>
      <c r="O31" s="145"/>
      <c r="P31" s="146"/>
      <c r="Q31" s="32"/>
      <c r="S31">
        <f t="shared" si="0"/>
        <v>0</v>
      </c>
    </row>
    <row r="32" spans="1:19" ht="21.75" customHeight="1" thickBot="1">
      <c r="A32" s="26" t="s">
        <v>122</v>
      </c>
      <c r="B32" s="36"/>
      <c r="C32" s="37"/>
      <c r="D32" s="114"/>
      <c r="E32" s="115"/>
      <c r="F32" s="115"/>
      <c r="G32" s="115"/>
      <c r="H32" s="115"/>
      <c r="I32" s="116"/>
      <c r="J32" s="117"/>
      <c r="K32" s="118"/>
      <c r="L32" s="118"/>
      <c r="M32" s="118"/>
      <c r="N32" s="118"/>
      <c r="O32" s="118"/>
      <c r="P32" s="119"/>
      <c r="Q32" s="40"/>
      <c r="S32">
        <f t="shared" si="0"/>
        <v>0</v>
      </c>
    </row>
    <row r="33" spans="1:19" ht="12" customHeight="1">
      <c r="A33" s="122" t="s">
        <v>174</v>
      </c>
      <c r="B33" s="123"/>
      <c r="C33" s="230" t="s">
        <v>238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S33">
        <f>SUM(S13:S32)</f>
        <v>0</v>
      </c>
    </row>
    <row r="34" spans="3:17" ht="12" customHeight="1">
      <c r="C34" s="198" t="s">
        <v>175</v>
      </c>
      <c r="D34" s="198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</row>
    <row r="35" spans="1:17" ht="4.5" customHeight="1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2.75" customHeight="1">
      <c r="A36" s="41"/>
      <c r="C36" s="16"/>
      <c r="D36" s="16"/>
      <c r="E36" s="16"/>
      <c r="F36" s="16"/>
      <c r="G36" s="44"/>
      <c r="H36" s="195"/>
      <c r="I36" s="196"/>
      <c r="J36" s="45" t="s">
        <v>176</v>
      </c>
      <c r="K36" s="16"/>
      <c r="L36" s="46"/>
      <c r="M36" s="46"/>
      <c r="N36" s="47"/>
      <c r="O36" s="48"/>
      <c r="P36" s="48"/>
      <c r="Q36" s="49"/>
    </row>
    <row r="37" spans="2:17" ht="12.75" customHeight="1">
      <c r="B37" s="121"/>
      <c r="C37" s="121"/>
      <c r="D37" s="24"/>
      <c r="E37" s="18"/>
      <c r="F37" s="24"/>
      <c r="G37" s="121"/>
      <c r="H37" s="121"/>
      <c r="I37" s="147"/>
      <c r="J37" s="45" t="s">
        <v>177</v>
      </c>
      <c r="K37" s="16"/>
      <c r="L37" s="46"/>
      <c r="M37" s="226" t="s">
        <v>178</v>
      </c>
      <c r="N37" s="134"/>
      <c r="O37" s="134"/>
      <c r="P37" s="134"/>
      <c r="Q37" s="135"/>
    </row>
    <row r="38" spans="2:17" ht="12.75" customHeight="1">
      <c r="B38" s="121"/>
      <c r="C38" s="121"/>
      <c r="D38" s="24"/>
      <c r="E38" s="18"/>
      <c r="F38" s="24"/>
      <c r="G38" s="121"/>
      <c r="H38" s="121"/>
      <c r="I38" s="147"/>
      <c r="J38" s="45" t="s">
        <v>179</v>
      </c>
      <c r="K38" s="16"/>
      <c r="L38" s="46"/>
      <c r="M38" s="140"/>
      <c r="N38" s="141"/>
      <c r="O38" s="141"/>
      <c r="P38" s="141"/>
      <c r="Q38" s="142"/>
    </row>
    <row r="39" spans="2:17" ht="12.75" customHeight="1">
      <c r="B39" s="120"/>
      <c r="C39" s="120"/>
      <c r="D39" s="24"/>
      <c r="E39" s="7"/>
      <c r="F39" s="18"/>
      <c r="G39" s="121"/>
      <c r="H39" s="121"/>
      <c r="I39" s="121"/>
      <c r="J39" s="126" t="s">
        <v>180</v>
      </c>
      <c r="K39" s="126"/>
      <c r="L39" s="127"/>
      <c r="M39" s="127"/>
      <c r="N39" s="127"/>
      <c r="O39" s="127"/>
      <c r="P39" s="127"/>
      <c r="Q39" s="127"/>
    </row>
    <row r="40" spans="2:17" ht="4.5" customHeight="1">
      <c r="B40" s="24"/>
      <c r="C40" s="24"/>
      <c r="D40" s="16"/>
      <c r="E40" s="18"/>
      <c r="F40" s="18"/>
      <c r="G40" s="50"/>
      <c r="H40" s="50"/>
      <c r="I40" s="51"/>
      <c r="J40" s="38"/>
      <c r="K40" s="38"/>
      <c r="L40" s="39"/>
      <c r="M40" s="39"/>
      <c r="N40" s="39"/>
      <c r="O40" s="39"/>
      <c r="P40" s="39"/>
      <c r="Q40" s="39"/>
    </row>
    <row r="41" spans="2:17" ht="4.5" customHeight="1">
      <c r="B41" s="24"/>
      <c r="C41" s="24"/>
      <c r="D41" s="16"/>
      <c r="E41" s="18"/>
      <c r="F41" s="18"/>
      <c r="G41" s="50"/>
      <c r="H41" s="50"/>
      <c r="I41" s="51"/>
      <c r="J41" s="38"/>
      <c r="K41" s="38"/>
      <c r="L41" s="39"/>
      <c r="M41" s="39"/>
      <c r="N41" s="39"/>
      <c r="O41" s="39"/>
      <c r="P41" s="39"/>
      <c r="Q41" s="39"/>
    </row>
    <row r="42" spans="2:17" ht="4.5" customHeight="1">
      <c r="B42" s="24"/>
      <c r="C42" s="24"/>
      <c r="D42" s="16"/>
      <c r="E42" s="18"/>
      <c r="F42" s="18"/>
      <c r="G42" s="50"/>
      <c r="H42" s="50"/>
      <c r="I42" s="51"/>
      <c r="J42" s="38"/>
      <c r="K42" s="38"/>
      <c r="L42" s="39"/>
      <c r="M42" s="39"/>
      <c r="N42" s="39"/>
      <c r="O42" s="39"/>
      <c r="P42" s="39"/>
      <c r="Q42" s="39"/>
    </row>
    <row r="43" spans="2:17" ht="17.25" customHeight="1">
      <c r="B43" s="52" t="s">
        <v>181</v>
      </c>
      <c r="C43" s="53"/>
      <c r="D43" s="53"/>
      <c r="E43" s="53"/>
      <c r="F43" s="53"/>
      <c r="G43" s="53"/>
      <c r="H43" s="53"/>
      <c r="I43" s="54"/>
      <c r="J43" s="55" t="s">
        <v>182</v>
      </c>
      <c r="K43" s="16"/>
      <c r="L43" s="16"/>
      <c r="M43" s="162"/>
      <c r="N43" s="183"/>
      <c r="O43" s="183"/>
      <c r="P43" s="183"/>
      <c r="Q43" s="184"/>
    </row>
    <row r="44" spans="1:17" ht="12.75" customHeight="1">
      <c r="A44" s="56"/>
      <c r="B44" s="16"/>
      <c r="C44" s="16"/>
      <c r="D44" s="16"/>
      <c r="E44" s="16"/>
      <c r="F44" s="16"/>
      <c r="G44" s="53"/>
      <c r="H44" s="53"/>
      <c r="I44" s="57"/>
      <c r="J44" s="138"/>
      <c r="K44" s="139"/>
      <c r="L44" s="139"/>
      <c r="M44" s="139"/>
      <c r="N44" s="139"/>
      <c r="O44" s="139"/>
      <c r="P44" s="139"/>
      <c r="Q44" s="139"/>
    </row>
  </sheetData>
  <sheetProtection/>
  <mergeCells count="126">
    <mergeCell ref="M43:Q43"/>
    <mergeCell ref="O4:Q4"/>
    <mergeCell ref="P9:Q9"/>
    <mergeCell ref="Q11:Q12"/>
    <mergeCell ref="J11:P12"/>
    <mergeCell ref="H6:N6"/>
    <mergeCell ref="K9:L9"/>
    <mergeCell ref="H36:I36"/>
    <mergeCell ref="C33:Q33"/>
    <mergeCell ref="C34:Q34"/>
    <mergeCell ref="A1:Q1"/>
    <mergeCell ref="A3:D8"/>
    <mergeCell ref="O3:Q3"/>
    <mergeCell ref="E6:G6"/>
    <mergeCell ref="P6:Q6"/>
    <mergeCell ref="P7:Q7"/>
    <mergeCell ref="E3:M3"/>
    <mergeCell ref="H4:N4"/>
    <mergeCell ref="A2:Q2"/>
    <mergeCell ref="H5:N5"/>
    <mergeCell ref="D14:E14"/>
    <mergeCell ref="F14:G14"/>
    <mergeCell ref="M37:Q37"/>
    <mergeCell ref="A11:A12"/>
    <mergeCell ref="B11:B12"/>
    <mergeCell ref="C11:C12"/>
    <mergeCell ref="D11:E12"/>
    <mergeCell ref="F11:G12"/>
    <mergeCell ref="H11:I12"/>
    <mergeCell ref="D13:E13"/>
    <mergeCell ref="D15:E15"/>
    <mergeCell ref="F15:G15"/>
    <mergeCell ref="H15:I15"/>
    <mergeCell ref="J15:P15"/>
    <mergeCell ref="J13:P13"/>
    <mergeCell ref="A10:E10"/>
    <mergeCell ref="F10:I10"/>
    <mergeCell ref="K10:L10"/>
    <mergeCell ref="F13:G13"/>
    <mergeCell ref="H13:I13"/>
    <mergeCell ref="H14:I14"/>
    <mergeCell ref="J14:P14"/>
    <mergeCell ref="D17:E17"/>
    <mergeCell ref="F17:G17"/>
    <mergeCell ref="H17:I17"/>
    <mergeCell ref="J17:P17"/>
    <mergeCell ref="D16:E16"/>
    <mergeCell ref="F16:G16"/>
    <mergeCell ref="H16:I16"/>
    <mergeCell ref="J16:P16"/>
    <mergeCell ref="D18:E18"/>
    <mergeCell ref="F18:G18"/>
    <mergeCell ref="H18:I18"/>
    <mergeCell ref="J18:P18"/>
    <mergeCell ref="D19:E19"/>
    <mergeCell ref="F19:G19"/>
    <mergeCell ref="H19:I19"/>
    <mergeCell ref="J19:P19"/>
    <mergeCell ref="D20:E20"/>
    <mergeCell ref="F20:G20"/>
    <mergeCell ref="H20:I20"/>
    <mergeCell ref="J20:P20"/>
    <mergeCell ref="D21:E21"/>
    <mergeCell ref="F21:G21"/>
    <mergeCell ref="H21:I21"/>
    <mergeCell ref="J21:P21"/>
    <mergeCell ref="D22:E22"/>
    <mergeCell ref="F22:G22"/>
    <mergeCell ref="H22:I22"/>
    <mergeCell ref="J22:P22"/>
    <mergeCell ref="D23:E23"/>
    <mergeCell ref="F23:G23"/>
    <mergeCell ref="H23:I23"/>
    <mergeCell ref="J23:P23"/>
    <mergeCell ref="D24:E24"/>
    <mergeCell ref="F24:G24"/>
    <mergeCell ref="H24:I24"/>
    <mergeCell ref="J24:P24"/>
    <mergeCell ref="D25:E25"/>
    <mergeCell ref="F25:G25"/>
    <mergeCell ref="H25:I25"/>
    <mergeCell ref="J25:P25"/>
    <mergeCell ref="D26:E26"/>
    <mergeCell ref="F26:G26"/>
    <mergeCell ref="H26:I26"/>
    <mergeCell ref="J26:P26"/>
    <mergeCell ref="D27:E27"/>
    <mergeCell ref="F27:G27"/>
    <mergeCell ref="H27:I27"/>
    <mergeCell ref="J27:P27"/>
    <mergeCell ref="D28:E28"/>
    <mergeCell ref="F28:G28"/>
    <mergeCell ref="H28:I28"/>
    <mergeCell ref="J28:P28"/>
    <mergeCell ref="D29:E29"/>
    <mergeCell ref="F29:G29"/>
    <mergeCell ref="H29:I29"/>
    <mergeCell ref="J29:P29"/>
    <mergeCell ref="H30:I30"/>
    <mergeCell ref="J30:P30"/>
    <mergeCell ref="A33:B33"/>
    <mergeCell ref="F31:G31"/>
    <mergeCell ref="H31:I31"/>
    <mergeCell ref="J31:P31"/>
    <mergeCell ref="D31:E31"/>
    <mergeCell ref="F32:G32"/>
    <mergeCell ref="G37:I37"/>
    <mergeCell ref="B38:C38"/>
    <mergeCell ref="G38:I38"/>
    <mergeCell ref="P5:Q5"/>
    <mergeCell ref="H8:N8"/>
    <mergeCell ref="P8:Q8"/>
    <mergeCell ref="H7:N7"/>
    <mergeCell ref="E9:J9"/>
    <mergeCell ref="D30:E30"/>
    <mergeCell ref="F30:G30"/>
    <mergeCell ref="J44:Q44"/>
    <mergeCell ref="M38:Q38"/>
    <mergeCell ref="A9:B9"/>
    <mergeCell ref="D32:E32"/>
    <mergeCell ref="H32:I32"/>
    <mergeCell ref="J32:P32"/>
    <mergeCell ref="B39:C39"/>
    <mergeCell ref="G39:I39"/>
    <mergeCell ref="J39:Q39"/>
    <mergeCell ref="B37:C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JPG</cp:lastModifiedBy>
  <cp:lastPrinted>2013-03-23T18:53:03Z</cp:lastPrinted>
  <dcterms:created xsi:type="dcterms:W3CDTF">2007-07-27T09:26:19Z</dcterms:created>
  <dcterms:modified xsi:type="dcterms:W3CDTF">2019-09-04T12:07:29Z</dcterms:modified>
  <cp:category/>
  <cp:version/>
  <cp:contentType/>
  <cp:contentStatus/>
</cp:coreProperties>
</file>